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600" windowHeight="11760"/>
  </bookViews>
  <sheets>
    <sheet name="MUN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H504" i="1" s="1"/>
  <c r="S7" i="1"/>
  <c r="Q504" i="1" l="1"/>
  <c r="N504" i="1" l="1"/>
  <c r="E504" i="1"/>
  <c r="K504" i="1"/>
</calcChain>
</file>

<file path=xl/sharedStrings.xml><?xml version="1.0" encoding="utf-8"?>
<sst xmlns="http://schemas.openxmlformats.org/spreadsheetml/2006/main" count="1022" uniqueCount="1017">
  <si>
    <t>Fonte: População Residente - Estudo de Estimativas Populacionais por Município, Idade e Sexo 2000-2020 - Brasil</t>
  </si>
  <si>
    <t>População residente por Município e Faixa Etária 1</t>
  </si>
  <si>
    <t>Unidade da Federação: Rio Grande do Sul</t>
  </si>
  <si>
    <t>Faixa Etária 1: 15 a 19 anos, 20 a 29 anos, 30 a 39 anos, 40 a 49 anos, 50 a 59 anos</t>
  </si>
  <si>
    <t>Período:2020</t>
  </si>
  <si>
    <t>Município</t>
  </si>
  <si>
    <t>18 a 19 anos</t>
  </si>
  <si>
    <t xml:space="preserve">% POP 18 a 19 </t>
  </si>
  <si>
    <t>20 a 29 anos</t>
  </si>
  <si>
    <t xml:space="preserve">% POP 20 a 29 </t>
  </si>
  <si>
    <t>30 a 39 anos</t>
  </si>
  <si>
    <t xml:space="preserve">% POP 30 a 39 </t>
  </si>
  <si>
    <t>40 a 49 anos</t>
  </si>
  <si>
    <t xml:space="preserve">% POP 40 a 49 </t>
  </si>
  <si>
    <t>50 a 59 anos</t>
  </si>
  <si>
    <t xml:space="preserve">% POP 50 a 59 </t>
  </si>
  <si>
    <t>TOTAL</t>
  </si>
  <si>
    <t>% POP</t>
  </si>
  <si>
    <t>430003</t>
  </si>
  <si>
    <t>Aceguá</t>
  </si>
  <si>
    <t>430005</t>
  </si>
  <si>
    <t>Água Santa</t>
  </si>
  <si>
    <t>430010</t>
  </si>
  <si>
    <t>Agudo</t>
  </si>
  <si>
    <t>430020</t>
  </si>
  <si>
    <t>Ajuricaba</t>
  </si>
  <si>
    <t>430030</t>
  </si>
  <si>
    <t>Alecrim</t>
  </si>
  <si>
    <t>430040</t>
  </si>
  <si>
    <t>Alegrete</t>
  </si>
  <si>
    <t>430045</t>
  </si>
  <si>
    <t>Alegria</t>
  </si>
  <si>
    <t>430047</t>
  </si>
  <si>
    <t>Almirante Tamandaré do Sul</t>
  </si>
  <si>
    <t>430050</t>
  </si>
  <si>
    <t>Alpestre</t>
  </si>
  <si>
    <t>430055</t>
  </si>
  <si>
    <t>Alto Alegre</t>
  </si>
  <si>
    <t>430057</t>
  </si>
  <si>
    <t>Alto Feliz</t>
  </si>
  <si>
    <t>430060</t>
  </si>
  <si>
    <t>Alvorada</t>
  </si>
  <si>
    <t>430063</t>
  </si>
  <si>
    <t>Amaral Ferrador</t>
  </si>
  <si>
    <t>430064</t>
  </si>
  <si>
    <t>Ametista do Sul</t>
  </si>
  <si>
    <t>430066</t>
  </si>
  <si>
    <t>André da Rocha</t>
  </si>
  <si>
    <t>430070</t>
  </si>
  <si>
    <t>Anta Gorda</t>
  </si>
  <si>
    <t>430080</t>
  </si>
  <si>
    <t>Antônio Prado</t>
  </si>
  <si>
    <t>430085</t>
  </si>
  <si>
    <t>Arambaré</t>
  </si>
  <si>
    <t>430087</t>
  </si>
  <si>
    <t>Araricá</t>
  </si>
  <si>
    <t>430090</t>
  </si>
  <si>
    <t>Aratiba</t>
  </si>
  <si>
    <t>430100</t>
  </si>
  <si>
    <t>Arroio do Meio</t>
  </si>
  <si>
    <t>430107</t>
  </si>
  <si>
    <t>Arroio do Padre</t>
  </si>
  <si>
    <t>430105</t>
  </si>
  <si>
    <t>Arroio do Sal</t>
  </si>
  <si>
    <t>430120</t>
  </si>
  <si>
    <t>Arroio do Tigre</t>
  </si>
  <si>
    <t>430110</t>
  </si>
  <si>
    <t>Arroio dos Ratos</t>
  </si>
  <si>
    <t>430130</t>
  </si>
  <si>
    <t>Arroio Grande</t>
  </si>
  <si>
    <t>430140</t>
  </si>
  <si>
    <t>Arvorezinha</t>
  </si>
  <si>
    <t>430150</t>
  </si>
  <si>
    <t>Augusto Pestana</t>
  </si>
  <si>
    <t>430155</t>
  </si>
  <si>
    <t>Áurea</t>
  </si>
  <si>
    <t>430160</t>
  </si>
  <si>
    <t>Bagé</t>
  </si>
  <si>
    <t>430163</t>
  </si>
  <si>
    <t>Balneário Pinhal</t>
  </si>
  <si>
    <t>430165</t>
  </si>
  <si>
    <t>Barão</t>
  </si>
  <si>
    <t>430170</t>
  </si>
  <si>
    <t>Barão de Cotegipe</t>
  </si>
  <si>
    <t>430175</t>
  </si>
  <si>
    <t>Barão do Triunfo</t>
  </si>
  <si>
    <t>430185</t>
  </si>
  <si>
    <t>Barra do Guarita</t>
  </si>
  <si>
    <t>430187</t>
  </si>
  <si>
    <t>Barra do Quaraí</t>
  </si>
  <si>
    <t>430190</t>
  </si>
  <si>
    <t>Barra do Ribeiro</t>
  </si>
  <si>
    <t>430192</t>
  </si>
  <si>
    <t>Barra do Rio Azul</t>
  </si>
  <si>
    <t>430195</t>
  </si>
  <si>
    <t>Barra Funda</t>
  </si>
  <si>
    <t>430180</t>
  </si>
  <si>
    <t>Barracão</t>
  </si>
  <si>
    <t>430200</t>
  </si>
  <si>
    <t>Barros Cassal</t>
  </si>
  <si>
    <t>430205</t>
  </si>
  <si>
    <t>Benjamin Constant do Sul</t>
  </si>
  <si>
    <t>430210</t>
  </si>
  <si>
    <t>Bento Gonçalves</t>
  </si>
  <si>
    <t>430215</t>
  </si>
  <si>
    <t>Boa Vista das Missões</t>
  </si>
  <si>
    <t>430220</t>
  </si>
  <si>
    <t>Boa Vista do Buricá</t>
  </si>
  <si>
    <t>430222</t>
  </si>
  <si>
    <t>Boa Vista do Cadeado</t>
  </si>
  <si>
    <t>430223</t>
  </si>
  <si>
    <t>Boa Vista do Incra</t>
  </si>
  <si>
    <t>430225</t>
  </si>
  <si>
    <t>Boa Vista do Sul</t>
  </si>
  <si>
    <t>430230</t>
  </si>
  <si>
    <t>Bom Jesus</t>
  </si>
  <si>
    <t>430235</t>
  </si>
  <si>
    <t>Bom Princípio</t>
  </si>
  <si>
    <t>430237</t>
  </si>
  <si>
    <t>Bom Progresso</t>
  </si>
  <si>
    <t>430240</t>
  </si>
  <si>
    <t>Bom Retiro do Sul</t>
  </si>
  <si>
    <t>430245</t>
  </si>
  <si>
    <t>Boqueirão do Leão</t>
  </si>
  <si>
    <t>430250</t>
  </si>
  <si>
    <t>Bossoroca</t>
  </si>
  <si>
    <t>430258</t>
  </si>
  <si>
    <t>Bozano</t>
  </si>
  <si>
    <t>430260</t>
  </si>
  <si>
    <t>Braga</t>
  </si>
  <si>
    <t>430265</t>
  </si>
  <si>
    <t>Brochier</t>
  </si>
  <si>
    <t>430270</t>
  </si>
  <si>
    <t>Butiá</t>
  </si>
  <si>
    <t>430280</t>
  </si>
  <si>
    <t>Caçapava do Sul</t>
  </si>
  <si>
    <t>430290</t>
  </si>
  <si>
    <t>Cacequi</t>
  </si>
  <si>
    <t>430300</t>
  </si>
  <si>
    <t>Cachoeira do Sul</t>
  </si>
  <si>
    <t>430310</t>
  </si>
  <si>
    <t>Cachoeirinha</t>
  </si>
  <si>
    <t>430320</t>
  </si>
  <si>
    <t>Cacique Doble</t>
  </si>
  <si>
    <t>430330</t>
  </si>
  <si>
    <t>Caibaté</t>
  </si>
  <si>
    <t>430340</t>
  </si>
  <si>
    <t>Caiçara</t>
  </si>
  <si>
    <t>430350</t>
  </si>
  <si>
    <t>Camaquã</t>
  </si>
  <si>
    <t>430355</t>
  </si>
  <si>
    <t>Camargo</t>
  </si>
  <si>
    <t>430360</t>
  </si>
  <si>
    <t>Cambará do Sul</t>
  </si>
  <si>
    <t>430367</t>
  </si>
  <si>
    <t>Campestre da Serra</t>
  </si>
  <si>
    <t>430370</t>
  </si>
  <si>
    <t>Campina das Missões</t>
  </si>
  <si>
    <t>430380</t>
  </si>
  <si>
    <t>Campinas do Sul</t>
  </si>
  <si>
    <t>430390</t>
  </si>
  <si>
    <t>Campo Bom</t>
  </si>
  <si>
    <t>430400</t>
  </si>
  <si>
    <t>Campo Novo</t>
  </si>
  <si>
    <t>430410</t>
  </si>
  <si>
    <t>Campos Borges</t>
  </si>
  <si>
    <t>430420</t>
  </si>
  <si>
    <t>Candelária</t>
  </si>
  <si>
    <t>430430</t>
  </si>
  <si>
    <t>Cândido Godói</t>
  </si>
  <si>
    <t>430435</t>
  </si>
  <si>
    <t>Candiota</t>
  </si>
  <si>
    <t>430440</t>
  </si>
  <si>
    <t>Canela</t>
  </si>
  <si>
    <t>430450</t>
  </si>
  <si>
    <t>Canguçu</t>
  </si>
  <si>
    <t>430460</t>
  </si>
  <si>
    <t>Canoas</t>
  </si>
  <si>
    <t>430461</t>
  </si>
  <si>
    <t>Canudos do Vale</t>
  </si>
  <si>
    <t>430462</t>
  </si>
  <si>
    <t>Capão Bonito do Sul</t>
  </si>
  <si>
    <t>430463</t>
  </si>
  <si>
    <t>Capão da Canoa</t>
  </si>
  <si>
    <t>430465</t>
  </si>
  <si>
    <t>Capão do Cipó</t>
  </si>
  <si>
    <t>430466</t>
  </si>
  <si>
    <t>Capão do Leão</t>
  </si>
  <si>
    <t>430468</t>
  </si>
  <si>
    <t>Capela de Santana</t>
  </si>
  <si>
    <t>430469</t>
  </si>
  <si>
    <t>Capitão</t>
  </si>
  <si>
    <t>430467</t>
  </si>
  <si>
    <t>Capivari do Sul</t>
  </si>
  <si>
    <t>430471</t>
  </si>
  <si>
    <t>Caraá</t>
  </si>
  <si>
    <t>430470</t>
  </si>
  <si>
    <t>Carazinho</t>
  </si>
  <si>
    <t>430480</t>
  </si>
  <si>
    <t>Carlos Barbosa</t>
  </si>
  <si>
    <t>430485</t>
  </si>
  <si>
    <t>Carlos Gomes</t>
  </si>
  <si>
    <t>430490</t>
  </si>
  <si>
    <t>Casca</t>
  </si>
  <si>
    <t>430495</t>
  </si>
  <si>
    <t>Caseiros</t>
  </si>
  <si>
    <t>430500</t>
  </si>
  <si>
    <t>Catuípe</t>
  </si>
  <si>
    <t>430510</t>
  </si>
  <si>
    <t>Caxias do Sul</t>
  </si>
  <si>
    <t>430511</t>
  </si>
  <si>
    <t>Centenário</t>
  </si>
  <si>
    <t>430512</t>
  </si>
  <si>
    <t>Cerrito</t>
  </si>
  <si>
    <t>430513</t>
  </si>
  <si>
    <t>Cerro Branco</t>
  </si>
  <si>
    <t>430515</t>
  </si>
  <si>
    <t>Cerro Grande</t>
  </si>
  <si>
    <t>430517</t>
  </si>
  <si>
    <t>Cerro Grande do Sul</t>
  </si>
  <si>
    <t>430520</t>
  </si>
  <si>
    <t>Cerro Largo</t>
  </si>
  <si>
    <t>430530</t>
  </si>
  <si>
    <t>Chapada</t>
  </si>
  <si>
    <t>430535</t>
  </si>
  <si>
    <t>Charqueadas</t>
  </si>
  <si>
    <t>430537</t>
  </si>
  <si>
    <t>Charrua</t>
  </si>
  <si>
    <t>430540</t>
  </si>
  <si>
    <t>Chiapetta</t>
  </si>
  <si>
    <t>430543</t>
  </si>
  <si>
    <t>Chuí</t>
  </si>
  <si>
    <t>430544</t>
  </si>
  <si>
    <t>Chuvisca</t>
  </si>
  <si>
    <t>430545</t>
  </si>
  <si>
    <t>Cidreira</t>
  </si>
  <si>
    <t>430550</t>
  </si>
  <si>
    <t>Ciríaco</t>
  </si>
  <si>
    <t>430558</t>
  </si>
  <si>
    <t>Colinas</t>
  </si>
  <si>
    <t>430560</t>
  </si>
  <si>
    <t>Colorado</t>
  </si>
  <si>
    <t>430570</t>
  </si>
  <si>
    <t>Condor</t>
  </si>
  <si>
    <t>430580</t>
  </si>
  <si>
    <t>Constantina</t>
  </si>
  <si>
    <t>430583</t>
  </si>
  <si>
    <t>Coqueiro Baixo</t>
  </si>
  <si>
    <t>430585</t>
  </si>
  <si>
    <t>Coqueiros do Sul</t>
  </si>
  <si>
    <t>430587</t>
  </si>
  <si>
    <t>Coronel Barros</t>
  </si>
  <si>
    <t>430590</t>
  </si>
  <si>
    <t>Coronel Bicaco</t>
  </si>
  <si>
    <t>430593</t>
  </si>
  <si>
    <t>Coronel Pilar</t>
  </si>
  <si>
    <t>430595</t>
  </si>
  <si>
    <t>Cotiporã</t>
  </si>
  <si>
    <t>430597</t>
  </si>
  <si>
    <t>Coxilha</t>
  </si>
  <si>
    <t>430600</t>
  </si>
  <si>
    <t>Crissiumal</t>
  </si>
  <si>
    <t>430605</t>
  </si>
  <si>
    <t>Cristal</t>
  </si>
  <si>
    <t>430607</t>
  </si>
  <si>
    <t>Cristal do Sul</t>
  </si>
  <si>
    <t>430610</t>
  </si>
  <si>
    <t>Cruz Alta</t>
  </si>
  <si>
    <t>430613</t>
  </si>
  <si>
    <t>Cruzaltense</t>
  </si>
  <si>
    <t>430620</t>
  </si>
  <si>
    <t>Cruzeiro do Sul</t>
  </si>
  <si>
    <t>430630</t>
  </si>
  <si>
    <t>David Canabarro</t>
  </si>
  <si>
    <t>430632</t>
  </si>
  <si>
    <t>Derrubadas</t>
  </si>
  <si>
    <t>430635</t>
  </si>
  <si>
    <t>Dezesseis de Novembro</t>
  </si>
  <si>
    <t>430637</t>
  </si>
  <si>
    <t>Dilermando de Aguiar</t>
  </si>
  <si>
    <t>430640</t>
  </si>
  <si>
    <t>Dois Irmãos</t>
  </si>
  <si>
    <t>430642</t>
  </si>
  <si>
    <t>Dois Irmãos das Missões</t>
  </si>
  <si>
    <t>430645</t>
  </si>
  <si>
    <t>Dois Lajeados</t>
  </si>
  <si>
    <t>430650</t>
  </si>
  <si>
    <t>Dom Feliciano</t>
  </si>
  <si>
    <t>430660</t>
  </si>
  <si>
    <t>Dom Pedrito</t>
  </si>
  <si>
    <t>430655</t>
  </si>
  <si>
    <t>Dom Pedro de Alcântara</t>
  </si>
  <si>
    <t>430670</t>
  </si>
  <si>
    <t>Dona Francisca</t>
  </si>
  <si>
    <t>430673</t>
  </si>
  <si>
    <t>Doutor Maurício Cardoso</t>
  </si>
  <si>
    <t>430675</t>
  </si>
  <si>
    <t>Doutor Ricardo</t>
  </si>
  <si>
    <t>430676</t>
  </si>
  <si>
    <t>Eldorado do Sul</t>
  </si>
  <si>
    <t>430680</t>
  </si>
  <si>
    <t>Encantado</t>
  </si>
  <si>
    <t>430690</t>
  </si>
  <si>
    <t>Encruzilhada do Sul</t>
  </si>
  <si>
    <t>430692</t>
  </si>
  <si>
    <t>Engenho Velho</t>
  </si>
  <si>
    <t>430695</t>
  </si>
  <si>
    <t>Entre Rios do Sul</t>
  </si>
  <si>
    <t>430693</t>
  </si>
  <si>
    <t>Entre-Ijuís</t>
  </si>
  <si>
    <t>430697</t>
  </si>
  <si>
    <t>Erebango</t>
  </si>
  <si>
    <t>430700</t>
  </si>
  <si>
    <t>Erechim</t>
  </si>
  <si>
    <t>430705</t>
  </si>
  <si>
    <t>Ernestina</t>
  </si>
  <si>
    <t>430720</t>
  </si>
  <si>
    <t>Erval Grande</t>
  </si>
  <si>
    <t>430730</t>
  </si>
  <si>
    <t>Erval Seco</t>
  </si>
  <si>
    <t>430740</t>
  </si>
  <si>
    <t>Esmeralda</t>
  </si>
  <si>
    <t>430745</t>
  </si>
  <si>
    <t>Esperança do Sul</t>
  </si>
  <si>
    <t>430750</t>
  </si>
  <si>
    <t>Espumoso</t>
  </si>
  <si>
    <t>430755</t>
  </si>
  <si>
    <t>Estação</t>
  </si>
  <si>
    <t>430760</t>
  </si>
  <si>
    <t>Estância Velha</t>
  </si>
  <si>
    <t>430770</t>
  </si>
  <si>
    <t>Esteio</t>
  </si>
  <si>
    <t>430780</t>
  </si>
  <si>
    <t>Estrela</t>
  </si>
  <si>
    <t>430781</t>
  </si>
  <si>
    <t>Estrela Velha</t>
  </si>
  <si>
    <t>430783</t>
  </si>
  <si>
    <t>Eugênio de Castro</t>
  </si>
  <si>
    <t>430786</t>
  </si>
  <si>
    <t>Fagundes Varela</t>
  </si>
  <si>
    <t>430790</t>
  </si>
  <si>
    <t>Farroupilha</t>
  </si>
  <si>
    <t>430800</t>
  </si>
  <si>
    <t>Faxinal do Soturno</t>
  </si>
  <si>
    <t>430805</t>
  </si>
  <si>
    <t>Faxinalzinho</t>
  </si>
  <si>
    <t>430807</t>
  </si>
  <si>
    <t>Fazenda Vilanova</t>
  </si>
  <si>
    <t>430810</t>
  </si>
  <si>
    <t>Feliz</t>
  </si>
  <si>
    <t>430820</t>
  </si>
  <si>
    <t>Flores da Cunha</t>
  </si>
  <si>
    <t>430825</t>
  </si>
  <si>
    <t>Floriano Peixoto</t>
  </si>
  <si>
    <t>430830</t>
  </si>
  <si>
    <t>Fontoura Xavier</t>
  </si>
  <si>
    <t>430840</t>
  </si>
  <si>
    <t>Formigueiro</t>
  </si>
  <si>
    <t>430843</t>
  </si>
  <si>
    <t>Forquetinha</t>
  </si>
  <si>
    <t>430845</t>
  </si>
  <si>
    <t>Fortaleza dos Valos</t>
  </si>
  <si>
    <t>430850</t>
  </si>
  <si>
    <t>Frederico Westphalen</t>
  </si>
  <si>
    <t>430860</t>
  </si>
  <si>
    <t>Garibaldi</t>
  </si>
  <si>
    <t>430865</t>
  </si>
  <si>
    <t>Garruchos</t>
  </si>
  <si>
    <t>430870</t>
  </si>
  <si>
    <t>Gaurama</t>
  </si>
  <si>
    <t>430880</t>
  </si>
  <si>
    <t>General Câmara</t>
  </si>
  <si>
    <t>430885</t>
  </si>
  <si>
    <t>Gentil</t>
  </si>
  <si>
    <t>430890</t>
  </si>
  <si>
    <t>Getúlio Vargas</t>
  </si>
  <si>
    <t>430900</t>
  </si>
  <si>
    <t>Giruá</t>
  </si>
  <si>
    <t>430905</t>
  </si>
  <si>
    <t>Glorinha</t>
  </si>
  <si>
    <t>430910</t>
  </si>
  <si>
    <t>Gramado</t>
  </si>
  <si>
    <t>430912</t>
  </si>
  <si>
    <t>Gramado dos Loureiros</t>
  </si>
  <si>
    <t>430915</t>
  </si>
  <si>
    <t>Gramado Xavier</t>
  </si>
  <si>
    <t>430920</t>
  </si>
  <si>
    <t>Gravataí</t>
  </si>
  <si>
    <t>430925</t>
  </si>
  <si>
    <t>Guabiju</t>
  </si>
  <si>
    <t>430930</t>
  </si>
  <si>
    <t>Guaíba</t>
  </si>
  <si>
    <t>430940</t>
  </si>
  <si>
    <t>Guaporé</t>
  </si>
  <si>
    <t>430950</t>
  </si>
  <si>
    <t>Guarani das Missões</t>
  </si>
  <si>
    <t>430955</t>
  </si>
  <si>
    <t>Harmonia</t>
  </si>
  <si>
    <t>430710</t>
  </si>
  <si>
    <t>Herval</t>
  </si>
  <si>
    <t>430957</t>
  </si>
  <si>
    <t>Herveiras</t>
  </si>
  <si>
    <t>430960</t>
  </si>
  <si>
    <t>Horizontina</t>
  </si>
  <si>
    <t>430965</t>
  </si>
  <si>
    <t>Hulha Negra</t>
  </si>
  <si>
    <t>430970</t>
  </si>
  <si>
    <t>Humaitá</t>
  </si>
  <si>
    <t>430975</t>
  </si>
  <si>
    <t>Ibarama</t>
  </si>
  <si>
    <t>430980</t>
  </si>
  <si>
    <t>Ibiaçá</t>
  </si>
  <si>
    <t>430990</t>
  </si>
  <si>
    <t>Ibiraiaras</t>
  </si>
  <si>
    <t>430995</t>
  </si>
  <si>
    <t>Ibirapuitã</t>
  </si>
  <si>
    <t>431000</t>
  </si>
  <si>
    <t>Ibirubá</t>
  </si>
  <si>
    <t>431010</t>
  </si>
  <si>
    <t>Igrejinha</t>
  </si>
  <si>
    <t>431020</t>
  </si>
  <si>
    <t>Ijuí</t>
  </si>
  <si>
    <t>431030</t>
  </si>
  <si>
    <t>Ilópolis</t>
  </si>
  <si>
    <t>431033</t>
  </si>
  <si>
    <t>Imbé</t>
  </si>
  <si>
    <t>431036</t>
  </si>
  <si>
    <t>Imigrante</t>
  </si>
  <si>
    <t>431040</t>
  </si>
  <si>
    <t>Independência</t>
  </si>
  <si>
    <t>431041</t>
  </si>
  <si>
    <t>Inhacorá</t>
  </si>
  <si>
    <t>431043</t>
  </si>
  <si>
    <t>Ipê</t>
  </si>
  <si>
    <t>431046</t>
  </si>
  <si>
    <t>Ipiranga do Sul</t>
  </si>
  <si>
    <t>431050</t>
  </si>
  <si>
    <t>Iraí</t>
  </si>
  <si>
    <t>431053</t>
  </si>
  <si>
    <t>Itaara</t>
  </si>
  <si>
    <t>431055</t>
  </si>
  <si>
    <t>Itacurubi</t>
  </si>
  <si>
    <t>431057</t>
  </si>
  <si>
    <t>Itapuca</t>
  </si>
  <si>
    <t>431060</t>
  </si>
  <si>
    <t>Itaqui</t>
  </si>
  <si>
    <t>431065</t>
  </si>
  <si>
    <t>Itati</t>
  </si>
  <si>
    <t>431070</t>
  </si>
  <si>
    <t>Itatiba do Sul</t>
  </si>
  <si>
    <t>431075</t>
  </si>
  <si>
    <t>Ivorá</t>
  </si>
  <si>
    <t>431080</t>
  </si>
  <si>
    <t>Ivoti</t>
  </si>
  <si>
    <t>431085</t>
  </si>
  <si>
    <t>Jaboticaba</t>
  </si>
  <si>
    <t>431087</t>
  </si>
  <si>
    <t>Jacuizinho</t>
  </si>
  <si>
    <t>431090</t>
  </si>
  <si>
    <t>Jacutinga</t>
  </si>
  <si>
    <t>431100</t>
  </si>
  <si>
    <t>Jaguarão</t>
  </si>
  <si>
    <t>431110</t>
  </si>
  <si>
    <t>Jaguari</t>
  </si>
  <si>
    <t>431112</t>
  </si>
  <si>
    <t>Jaquirana</t>
  </si>
  <si>
    <t>431113</t>
  </si>
  <si>
    <t>Jari</t>
  </si>
  <si>
    <t>431115</t>
  </si>
  <si>
    <t>Jóia</t>
  </si>
  <si>
    <t>431120</t>
  </si>
  <si>
    <t>Júlio de Castilhos</t>
  </si>
  <si>
    <t>431123</t>
  </si>
  <si>
    <t>Lagoa Bonita do Sul</t>
  </si>
  <si>
    <t>431127</t>
  </si>
  <si>
    <t>Lagoa dos Três Cantos</t>
  </si>
  <si>
    <t>431130</t>
  </si>
  <si>
    <t>Lagoa Vermelha</t>
  </si>
  <si>
    <t>431125</t>
  </si>
  <si>
    <t>Lagoão</t>
  </si>
  <si>
    <t>431140</t>
  </si>
  <si>
    <t>Lajeado</t>
  </si>
  <si>
    <t>431142</t>
  </si>
  <si>
    <t>Lajeado do Bugre</t>
  </si>
  <si>
    <t>431150</t>
  </si>
  <si>
    <t>Lavras do Sul</t>
  </si>
  <si>
    <t>431160</t>
  </si>
  <si>
    <t>Liberato Salzano</t>
  </si>
  <si>
    <t>431162</t>
  </si>
  <si>
    <t>Lindolfo Collor</t>
  </si>
  <si>
    <t>431164</t>
  </si>
  <si>
    <t>Linha Nova</t>
  </si>
  <si>
    <t>431171</t>
  </si>
  <si>
    <t>Maçambará</t>
  </si>
  <si>
    <t>431170</t>
  </si>
  <si>
    <t>Machadinho</t>
  </si>
  <si>
    <t>431173</t>
  </si>
  <si>
    <t>Mampituba</t>
  </si>
  <si>
    <t>431175</t>
  </si>
  <si>
    <t>Manoel Viana</t>
  </si>
  <si>
    <t>431177</t>
  </si>
  <si>
    <t>Maquiné</t>
  </si>
  <si>
    <t>431179</t>
  </si>
  <si>
    <t>Maratá</t>
  </si>
  <si>
    <t>431180</t>
  </si>
  <si>
    <t>Marau</t>
  </si>
  <si>
    <t>431190</t>
  </si>
  <si>
    <t>Marcelino Ramos</t>
  </si>
  <si>
    <t>431198</t>
  </si>
  <si>
    <t>Mariana Pimentel</t>
  </si>
  <si>
    <t>431200</t>
  </si>
  <si>
    <t>Mariano Moro</t>
  </si>
  <si>
    <t>431205</t>
  </si>
  <si>
    <t>Marques de Souza</t>
  </si>
  <si>
    <t>431210</t>
  </si>
  <si>
    <t>Mata</t>
  </si>
  <si>
    <t>431213</t>
  </si>
  <si>
    <t>Mato Castelhano</t>
  </si>
  <si>
    <t>431215</t>
  </si>
  <si>
    <t>Mato Leitão</t>
  </si>
  <si>
    <t>431217</t>
  </si>
  <si>
    <t>Mato Queimado</t>
  </si>
  <si>
    <t>431220</t>
  </si>
  <si>
    <t>Maximiliano de Almeida</t>
  </si>
  <si>
    <t>431225</t>
  </si>
  <si>
    <t>Minas do Leão</t>
  </si>
  <si>
    <t>431230</t>
  </si>
  <si>
    <t>Miraguaí</t>
  </si>
  <si>
    <t>431235</t>
  </si>
  <si>
    <t>Montauri</t>
  </si>
  <si>
    <t>431237</t>
  </si>
  <si>
    <t>Monte Alegre dos Campos</t>
  </si>
  <si>
    <t>431238</t>
  </si>
  <si>
    <t>Monte Belo do Sul</t>
  </si>
  <si>
    <t>431240</t>
  </si>
  <si>
    <t>Montenegro</t>
  </si>
  <si>
    <t>431242</t>
  </si>
  <si>
    <t>Mormaço</t>
  </si>
  <si>
    <t>431244</t>
  </si>
  <si>
    <t>Morrinhos do Sul</t>
  </si>
  <si>
    <t>431245</t>
  </si>
  <si>
    <t>Morro Redondo</t>
  </si>
  <si>
    <t>431247</t>
  </si>
  <si>
    <t>Morro Reuter</t>
  </si>
  <si>
    <t>431250</t>
  </si>
  <si>
    <t>Mostardas</t>
  </si>
  <si>
    <t>431260</t>
  </si>
  <si>
    <t>Muçum</t>
  </si>
  <si>
    <t>431261</t>
  </si>
  <si>
    <t>Muitos Capões</t>
  </si>
  <si>
    <t>431262</t>
  </si>
  <si>
    <t>Muliterno</t>
  </si>
  <si>
    <t>431265</t>
  </si>
  <si>
    <t>Não-Me-Toque</t>
  </si>
  <si>
    <t>431267</t>
  </si>
  <si>
    <t>Nicolau Vergueiro</t>
  </si>
  <si>
    <t>431270</t>
  </si>
  <si>
    <t>Nonoai</t>
  </si>
  <si>
    <t>431275</t>
  </si>
  <si>
    <t>Nova Alvorada</t>
  </si>
  <si>
    <t>431280</t>
  </si>
  <si>
    <t>Nova Araçá</t>
  </si>
  <si>
    <t>431290</t>
  </si>
  <si>
    <t>Nova Bassano</t>
  </si>
  <si>
    <t>431295</t>
  </si>
  <si>
    <t>Nova Boa Vista</t>
  </si>
  <si>
    <t>431300</t>
  </si>
  <si>
    <t>Nova Bréscia</t>
  </si>
  <si>
    <t>431301</t>
  </si>
  <si>
    <t>Nova Candelária</t>
  </si>
  <si>
    <t>431303</t>
  </si>
  <si>
    <t>Nova Esperança do Sul</t>
  </si>
  <si>
    <t>431306</t>
  </si>
  <si>
    <t>Nova Hartz</t>
  </si>
  <si>
    <t>431308</t>
  </si>
  <si>
    <t>Nova Pádua</t>
  </si>
  <si>
    <t>431310</t>
  </si>
  <si>
    <t>Nova Palma</t>
  </si>
  <si>
    <t>431320</t>
  </si>
  <si>
    <t>Nova Petrópolis</t>
  </si>
  <si>
    <t>431330</t>
  </si>
  <si>
    <t>Nova Prata</t>
  </si>
  <si>
    <t>431333</t>
  </si>
  <si>
    <t>Nova Ramada</t>
  </si>
  <si>
    <t>431335</t>
  </si>
  <si>
    <t>Nova Roma do Sul</t>
  </si>
  <si>
    <t>431337</t>
  </si>
  <si>
    <t>Nova Santa Rita</t>
  </si>
  <si>
    <t>431349</t>
  </si>
  <si>
    <t>Novo Barreiro</t>
  </si>
  <si>
    <t>431339</t>
  </si>
  <si>
    <t>Novo Cabrais</t>
  </si>
  <si>
    <t>431340</t>
  </si>
  <si>
    <t>Novo Hamburgo</t>
  </si>
  <si>
    <t>431342</t>
  </si>
  <si>
    <t>Novo Machado</t>
  </si>
  <si>
    <t>431344</t>
  </si>
  <si>
    <t>Novo Tiradentes</t>
  </si>
  <si>
    <t>431346</t>
  </si>
  <si>
    <t>Novo Xingu</t>
  </si>
  <si>
    <t>431350</t>
  </si>
  <si>
    <t>Osório</t>
  </si>
  <si>
    <t>431360</t>
  </si>
  <si>
    <t>Paim Filho</t>
  </si>
  <si>
    <t>431365</t>
  </si>
  <si>
    <t>Palmares do Sul</t>
  </si>
  <si>
    <t>431370</t>
  </si>
  <si>
    <t>Palmeira das Missões</t>
  </si>
  <si>
    <t>431380</t>
  </si>
  <si>
    <t>Palmitinho</t>
  </si>
  <si>
    <t>431390</t>
  </si>
  <si>
    <t>Panambi</t>
  </si>
  <si>
    <t>431395</t>
  </si>
  <si>
    <t>Pantano Grande</t>
  </si>
  <si>
    <t>431400</t>
  </si>
  <si>
    <t>Paraí</t>
  </si>
  <si>
    <t>431402</t>
  </si>
  <si>
    <t>Paraíso do Sul</t>
  </si>
  <si>
    <t>431403</t>
  </si>
  <si>
    <t>Pareci Novo</t>
  </si>
  <si>
    <t>431405</t>
  </si>
  <si>
    <t>Parobé</t>
  </si>
  <si>
    <t>431406</t>
  </si>
  <si>
    <t>Passa Sete</t>
  </si>
  <si>
    <t>431407</t>
  </si>
  <si>
    <t>Passo do Sobrado</t>
  </si>
  <si>
    <t>431410</t>
  </si>
  <si>
    <t>Passo Fundo</t>
  </si>
  <si>
    <t>431413</t>
  </si>
  <si>
    <t>Paulo Bento</t>
  </si>
  <si>
    <t>431415</t>
  </si>
  <si>
    <t>Paverama</t>
  </si>
  <si>
    <t>431417</t>
  </si>
  <si>
    <t>Pedras Altas</t>
  </si>
  <si>
    <t>431420</t>
  </si>
  <si>
    <t>Pedro Osório</t>
  </si>
  <si>
    <t>431430</t>
  </si>
  <si>
    <t>Pejuçara</t>
  </si>
  <si>
    <t>431440</t>
  </si>
  <si>
    <t>Pelotas</t>
  </si>
  <si>
    <t>431442</t>
  </si>
  <si>
    <t>Picada Café</t>
  </si>
  <si>
    <t>431445</t>
  </si>
  <si>
    <t>Pinhal</t>
  </si>
  <si>
    <t>431446</t>
  </si>
  <si>
    <t>Pinhal da Serra</t>
  </si>
  <si>
    <t>431447</t>
  </si>
  <si>
    <t>Pinhal Grande</t>
  </si>
  <si>
    <t>431449</t>
  </si>
  <si>
    <t>Pinheirinho do Vale</t>
  </si>
  <si>
    <t>431450</t>
  </si>
  <si>
    <t>Pinheiro Machado</t>
  </si>
  <si>
    <t>431454</t>
  </si>
  <si>
    <t>Pinto Bandeira</t>
  </si>
  <si>
    <t>431455</t>
  </si>
  <si>
    <t>Pirapó</t>
  </si>
  <si>
    <t>431460</t>
  </si>
  <si>
    <t>Piratini</t>
  </si>
  <si>
    <t>431470</t>
  </si>
  <si>
    <t>Planalto</t>
  </si>
  <si>
    <t>431475</t>
  </si>
  <si>
    <t>Poço das Antas</t>
  </si>
  <si>
    <t>431477</t>
  </si>
  <si>
    <t>Pontão</t>
  </si>
  <si>
    <t>431478</t>
  </si>
  <si>
    <t>Ponte Preta</t>
  </si>
  <si>
    <t>431480</t>
  </si>
  <si>
    <t>Portão</t>
  </si>
  <si>
    <t>431490</t>
  </si>
  <si>
    <t>Porto Alegre</t>
  </si>
  <si>
    <t>431500</t>
  </si>
  <si>
    <t>Porto Lucena</t>
  </si>
  <si>
    <t>431505</t>
  </si>
  <si>
    <t>Porto Mauá</t>
  </si>
  <si>
    <t>431507</t>
  </si>
  <si>
    <t>Porto Vera Cruz</t>
  </si>
  <si>
    <t>431510</t>
  </si>
  <si>
    <t>Porto Xavier</t>
  </si>
  <si>
    <t>431513</t>
  </si>
  <si>
    <t>Pouso Novo</t>
  </si>
  <si>
    <t>431514</t>
  </si>
  <si>
    <t>Presidente Lucena</t>
  </si>
  <si>
    <t>431515</t>
  </si>
  <si>
    <t>Progresso</t>
  </si>
  <si>
    <t>431517</t>
  </si>
  <si>
    <t>Protásio Alves</t>
  </si>
  <si>
    <t>431520</t>
  </si>
  <si>
    <t>Putinga</t>
  </si>
  <si>
    <t>431530</t>
  </si>
  <si>
    <t>Quaraí</t>
  </si>
  <si>
    <t>431531</t>
  </si>
  <si>
    <t>Quatro Irmãos</t>
  </si>
  <si>
    <t>431532</t>
  </si>
  <si>
    <t>Quevedos</t>
  </si>
  <si>
    <t>431535</t>
  </si>
  <si>
    <t>Quinze de Novembro</t>
  </si>
  <si>
    <t>431540</t>
  </si>
  <si>
    <t>Redentora</t>
  </si>
  <si>
    <t>431545</t>
  </si>
  <si>
    <t>Relvado</t>
  </si>
  <si>
    <t>431550</t>
  </si>
  <si>
    <t>Restinga Seca</t>
  </si>
  <si>
    <t>431555</t>
  </si>
  <si>
    <t>Rio dos Índios</t>
  </si>
  <si>
    <t>431560</t>
  </si>
  <si>
    <t>Rio Grande</t>
  </si>
  <si>
    <t>431570</t>
  </si>
  <si>
    <t>Rio Pardo</t>
  </si>
  <si>
    <t>431575</t>
  </si>
  <si>
    <t>Riozinho</t>
  </si>
  <si>
    <t>431580</t>
  </si>
  <si>
    <t>Roca Sales</t>
  </si>
  <si>
    <t>431590</t>
  </si>
  <si>
    <t>Rodeio Bonito</t>
  </si>
  <si>
    <t>431595</t>
  </si>
  <si>
    <t>Rolador</t>
  </si>
  <si>
    <t>431600</t>
  </si>
  <si>
    <t>Rolante</t>
  </si>
  <si>
    <t>431610</t>
  </si>
  <si>
    <t>Ronda Alta</t>
  </si>
  <si>
    <t>431620</t>
  </si>
  <si>
    <t>Rondinha</t>
  </si>
  <si>
    <t>431630</t>
  </si>
  <si>
    <t>Roque Gonzales</t>
  </si>
  <si>
    <t>431640</t>
  </si>
  <si>
    <t>Rosário do Sul</t>
  </si>
  <si>
    <t>431642</t>
  </si>
  <si>
    <t>Sagrada Família</t>
  </si>
  <si>
    <t>431643</t>
  </si>
  <si>
    <t>Saldanha Marinho</t>
  </si>
  <si>
    <t>431645</t>
  </si>
  <si>
    <t>Salto do Jacuí</t>
  </si>
  <si>
    <t>431647</t>
  </si>
  <si>
    <t>Salvador das Missões</t>
  </si>
  <si>
    <t>431650</t>
  </si>
  <si>
    <t>Salvador do Sul</t>
  </si>
  <si>
    <t>431660</t>
  </si>
  <si>
    <t>Sananduva</t>
  </si>
  <si>
    <t>431670</t>
  </si>
  <si>
    <t>Santa Bárbara do Sul</t>
  </si>
  <si>
    <t>431673</t>
  </si>
  <si>
    <t>Santa Cecília do Sul</t>
  </si>
  <si>
    <t>431675</t>
  </si>
  <si>
    <t>Santa Clara do Sul</t>
  </si>
  <si>
    <t>431680</t>
  </si>
  <si>
    <t>Santa Cruz do Sul</t>
  </si>
  <si>
    <t>431697</t>
  </si>
  <si>
    <t>Santa Margarida do Sul</t>
  </si>
  <si>
    <t>431690</t>
  </si>
  <si>
    <t>Santa Maria</t>
  </si>
  <si>
    <t>431695</t>
  </si>
  <si>
    <t>Santa Maria do Herval</t>
  </si>
  <si>
    <t>431720</t>
  </si>
  <si>
    <t>Santa Rosa</t>
  </si>
  <si>
    <t>431725</t>
  </si>
  <si>
    <t>Santa Tereza</t>
  </si>
  <si>
    <t>431730</t>
  </si>
  <si>
    <t>Santa Vitória do Palmar</t>
  </si>
  <si>
    <t>431700</t>
  </si>
  <si>
    <t>Santana da Boa Vista</t>
  </si>
  <si>
    <t>431710</t>
  </si>
  <si>
    <t>Sant'Ana do Livramento</t>
  </si>
  <si>
    <t>431740</t>
  </si>
  <si>
    <t>Santiago</t>
  </si>
  <si>
    <t>431750</t>
  </si>
  <si>
    <t>Santo Ângelo</t>
  </si>
  <si>
    <t>431760</t>
  </si>
  <si>
    <t>Santo Antônio da Patrulha</t>
  </si>
  <si>
    <t>431770</t>
  </si>
  <si>
    <t>Santo Antônio das Missões</t>
  </si>
  <si>
    <t>431755</t>
  </si>
  <si>
    <t>Santo Antônio do Palma</t>
  </si>
  <si>
    <t>431775</t>
  </si>
  <si>
    <t>Santo Antônio do Planalto</t>
  </si>
  <si>
    <t>431780</t>
  </si>
  <si>
    <t>Santo Augusto</t>
  </si>
  <si>
    <t>431790</t>
  </si>
  <si>
    <t>Santo Cristo</t>
  </si>
  <si>
    <t>431795</t>
  </si>
  <si>
    <t>Santo Expedito do Sul</t>
  </si>
  <si>
    <t>431800</t>
  </si>
  <si>
    <t>São Borja</t>
  </si>
  <si>
    <t>431805</t>
  </si>
  <si>
    <t>São Domingos do Sul</t>
  </si>
  <si>
    <t>431810</t>
  </si>
  <si>
    <t>São Francisco de Assis</t>
  </si>
  <si>
    <t>431820</t>
  </si>
  <si>
    <t>São Francisco de Paula</t>
  </si>
  <si>
    <t>431830</t>
  </si>
  <si>
    <t>São Gabriel</t>
  </si>
  <si>
    <t>431840</t>
  </si>
  <si>
    <t>São Jerônimo</t>
  </si>
  <si>
    <t>431842</t>
  </si>
  <si>
    <t>São João da Urtiga</t>
  </si>
  <si>
    <t>431843</t>
  </si>
  <si>
    <t>São João do Polêsine</t>
  </si>
  <si>
    <t>431844</t>
  </si>
  <si>
    <t>São Jorge</t>
  </si>
  <si>
    <t>431845</t>
  </si>
  <si>
    <t>São José das Missões</t>
  </si>
  <si>
    <t>431846</t>
  </si>
  <si>
    <t>São José do Herval</t>
  </si>
  <si>
    <t>431848</t>
  </si>
  <si>
    <t>São José do Hortêncio</t>
  </si>
  <si>
    <t>431849</t>
  </si>
  <si>
    <t>São José do Inhacorá</t>
  </si>
  <si>
    <t>431850</t>
  </si>
  <si>
    <t>São José do Norte</t>
  </si>
  <si>
    <t>431860</t>
  </si>
  <si>
    <t>São José do Ouro</t>
  </si>
  <si>
    <t>431861</t>
  </si>
  <si>
    <t>São José do Sul</t>
  </si>
  <si>
    <t>431862</t>
  </si>
  <si>
    <t>São José dos Ausentes</t>
  </si>
  <si>
    <t>431870</t>
  </si>
  <si>
    <t>São Leopoldo</t>
  </si>
  <si>
    <t>431880</t>
  </si>
  <si>
    <t>São Lourenço do Sul</t>
  </si>
  <si>
    <t>431890</t>
  </si>
  <si>
    <t>São Luiz Gonzaga</t>
  </si>
  <si>
    <t>431900</t>
  </si>
  <si>
    <t>São Marcos</t>
  </si>
  <si>
    <t>431910</t>
  </si>
  <si>
    <t>São Martinho</t>
  </si>
  <si>
    <t>431912</t>
  </si>
  <si>
    <t>São Martinho da Serra</t>
  </si>
  <si>
    <t>431915</t>
  </si>
  <si>
    <t>São Miguel das Missões</t>
  </si>
  <si>
    <t>431920</t>
  </si>
  <si>
    <t>São Nicolau</t>
  </si>
  <si>
    <t>431930</t>
  </si>
  <si>
    <t>São Paulo das Missões</t>
  </si>
  <si>
    <t>431935</t>
  </si>
  <si>
    <t>São Pedro da Serra</t>
  </si>
  <si>
    <t>431936</t>
  </si>
  <si>
    <t>São Pedro das Missões</t>
  </si>
  <si>
    <t>431937</t>
  </si>
  <si>
    <t>São Pedro do Butiá</t>
  </si>
  <si>
    <t>431940</t>
  </si>
  <si>
    <t>São Pedro do Sul</t>
  </si>
  <si>
    <t>431950</t>
  </si>
  <si>
    <t>São Sebastião do Caí</t>
  </si>
  <si>
    <t>431960</t>
  </si>
  <si>
    <t>São Sepé</t>
  </si>
  <si>
    <t>431970</t>
  </si>
  <si>
    <t>São Valentim</t>
  </si>
  <si>
    <t>431971</t>
  </si>
  <si>
    <t>São Valentim do Sul</t>
  </si>
  <si>
    <t>431973</t>
  </si>
  <si>
    <t>São Valério do Sul</t>
  </si>
  <si>
    <t>431975</t>
  </si>
  <si>
    <t>São Vendelino</t>
  </si>
  <si>
    <t>431980</t>
  </si>
  <si>
    <t>São Vicente do Sul</t>
  </si>
  <si>
    <t>431990</t>
  </si>
  <si>
    <t>Sapiranga</t>
  </si>
  <si>
    <t>432000</t>
  </si>
  <si>
    <t>Sapucaia do Sul</t>
  </si>
  <si>
    <t>432010</t>
  </si>
  <si>
    <t>Sarandi</t>
  </si>
  <si>
    <t>432020</t>
  </si>
  <si>
    <t>Seberi</t>
  </si>
  <si>
    <t>432023</t>
  </si>
  <si>
    <t>Sede Nova</t>
  </si>
  <si>
    <t>432026</t>
  </si>
  <si>
    <t>Segredo</t>
  </si>
  <si>
    <t>432030</t>
  </si>
  <si>
    <t>Selbach</t>
  </si>
  <si>
    <t>432032</t>
  </si>
  <si>
    <t>Senador Salgado Filho</t>
  </si>
  <si>
    <t>432035</t>
  </si>
  <si>
    <t>Sentinela do Sul</t>
  </si>
  <si>
    <t>432040</t>
  </si>
  <si>
    <t>Serafina Corrêa</t>
  </si>
  <si>
    <t>432045</t>
  </si>
  <si>
    <t>Sério</t>
  </si>
  <si>
    <t>432050</t>
  </si>
  <si>
    <t>Sertão</t>
  </si>
  <si>
    <t>432055</t>
  </si>
  <si>
    <t>Sertão Santana</t>
  </si>
  <si>
    <t>432057</t>
  </si>
  <si>
    <t>Sete de Setembro</t>
  </si>
  <si>
    <t>432060</t>
  </si>
  <si>
    <t>Severiano de Almeida</t>
  </si>
  <si>
    <t>432065</t>
  </si>
  <si>
    <t>Silveira Martins</t>
  </si>
  <si>
    <t>432067</t>
  </si>
  <si>
    <t>Sinimbu</t>
  </si>
  <si>
    <t>432070</t>
  </si>
  <si>
    <t>Sobradinho</t>
  </si>
  <si>
    <t>432080</t>
  </si>
  <si>
    <t>Soledade</t>
  </si>
  <si>
    <t>432085</t>
  </si>
  <si>
    <t>Tabaí</t>
  </si>
  <si>
    <t>432090</t>
  </si>
  <si>
    <t>Tapejara</t>
  </si>
  <si>
    <t>432100</t>
  </si>
  <si>
    <t>Tapera</t>
  </si>
  <si>
    <t>432110</t>
  </si>
  <si>
    <t>Tapes</t>
  </si>
  <si>
    <t>432120</t>
  </si>
  <si>
    <t>Taquara</t>
  </si>
  <si>
    <t>432130</t>
  </si>
  <si>
    <t>Taquari</t>
  </si>
  <si>
    <t>432132</t>
  </si>
  <si>
    <t>Taquaruçu do Sul</t>
  </si>
  <si>
    <t>432135</t>
  </si>
  <si>
    <t>Tavares</t>
  </si>
  <si>
    <t>432140</t>
  </si>
  <si>
    <t>Tenente Portela</t>
  </si>
  <si>
    <t>432143</t>
  </si>
  <si>
    <t>Terra de Areia</t>
  </si>
  <si>
    <t>432145</t>
  </si>
  <si>
    <t>Teutônia</t>
  </si>
  <si>
    <t>432146</t>
  </si>
  <si>
    <t>Tio Hugo</t>
  </si>
  <si>
    <t>432147</t>
  </si>
  <si>
    <t>Tiradentes do Sul</t>
  </si>
  <si>
    <t>432149</t>
  </si>
  <si>
    <t>Toropi</t>
  </si>
  <si>
    <t>432150</t>
  </si>
  <si>
    <t>Torres</t>
  </si>
  <si>
    <t>432160</t>
  </si>
  <si>
    <t>Tramandaí</t>
  </si>
  <si>
    <t>432162</t>
  </si>
  <si>
    <t>Travesseiro</t>
  </si>
  <si>
    <t>432163</t>
  </si>
  <si>
    <t>Três Arroios</t>
  </si>
  <si>
    <t>432166</t>
  </si>
  <si>
    <t>Três Cachoeiras</t>
  </si>
  <si>
    <t>432170</t>
  </si>
  <si>
    <t>Três Coroas</t>
  </si>
  <si>
    <t>432180</t>
  </si>
  <si>
    <t>Três de Maio</t>
  </si>
  <si>
    <t>432183</t>
  </si>
  <si>
    <t>Três Forquilhas</t>
  </si>
  <si>
    <t>432185</t>
  </si>
  <si>
    <t>Três Palmeiras</t>
  </si>
  <si>
    <t>432190</t>
  </si>
  <si>
    <t>Três Passos</t>
  </si>
  <si>
    <t>432195</t>
  </si>
  <si>
    <t>Trindade do Sul</t>
  </si>
  <si>
    <t>432200</t>
  </si>
  <si>
    <t>Triunfo</t>
  </si>
  <si>
    <t>432210</t>
  </si>
  <si>
    <t>Tucunduva</t>
  </si>
  <si>
    <t>432215</t>
  </si>
  <si>
    <t>Tunas</t>
  </si>
  <si>
    <t>432218</t>
  </si>
  <si>
    <t>Tupanci do Sul</t>
  </si>
  <si>
    <t>432220</t>
  </si>
  <si>
    <t>Tupanciretã</t>
  </si>
  <si>
    <t>432225</t>
  </si>
  <si>
    <t>Tupandi</t>
  </si>
  <si>
    <t>432230</t>
  </si>
  <si>
    <t>Tuparendi</t>
  </si>
  <si>
    <t>432232</t>
  </si>
  <si>
    <t>Turuçu</t>
  </si>
  <si>
    <t>432234</t>
  </si>
  <si>
    <t>Ubiretama</t>
  </si>
  <si>
    <t>432235</t>
  </si>
  <si>
    <t>União da Serra</t>
  </si>
  <si>
    <t>432237</t>
  </si>
  <si>
    <t>Unistalda</t>
  </si>
  <si>
    <t>432240</t>
  </si>
  <si>
    <t>Uruguaiana</t>
  </si>
  <si>
    <t>432250</t>
  </si>
  <si>
    <t>Vacaria</t>
  </si>
  <si>
    <t>432253</t>
  </si>
  <si>
    <t>Vale do Sol</t>
  </si>
  <si>
    <t>432254</t>
  </si>
  <si>
    <t>Vale Real</t>
  </si>
  <si>
    <t>432252</t>
  </si>
  <si>
    <t>Vale Verde</t>
  </si>
  <si>
    <t>432255</t>
  </si>
  <si>
    <t>Vanini</t>
  </si>
  <si>
    <t>432260</t>
  </si>
  <si>
    <t>Venâncio Aires</t>
  </si>
  <si>
    <t>432270</t>
  </si>
  <si>
    <t>Vera Cruz</t>
  </si>
  <si>
    <t>432280</t>
  </si>
  <si>
    <t>Veranópolis</t>
  </si>
  <si>
    <t>432285</t>
  </si>
  <si>
    <t>Vespasiano Correa</t>
  </si>
  <si>
    <t>432290</t>
  </si>
  <si>
    <t>Viadutos</t>
  </si>
  <si>
    <t>432300</t>
  </si>
  <si>
    <t>Viamão</t>
  </si>
  <si>
    <t>432310</t>
  </si>
  <si>
    <t>Vicente Dutra</t>
  </si>
  <si>
    <t>432320</t>
  </si>
  <si>
    <t>Victor Graeff</t>
  </si>
  <si>
    <t>432330</t>
  </si>
  <si>
    <t>Vila Flores</t>
  </si>
  <si>
    <t>432335</t>
  </si>
  <si>
    <t>Vila Lângaro</t>
  </si>
  <si>
    <t>432340</t>
  </si>
  <si>
    <t>Vila Maria</t>
  </si>
  <si>
    <t>432345</t>
  </si>
  <si>
    <t>Vila Nova do Sul</t>
  </si>
  <si>
    <t>432350</t>
  </si>
  <si>
    <t>Vista Alegre</t>
  </si>
  <si>
    <t>432360</t>
  </si>
  <si>
    <t>Vista Alegre do Prata</t>
  </si>
  <si>
    <t>432370</t>
  </si>
  <si>
    <t>Vista Gaúcha</t>
  </si>
  <si>
    <t>432375</t>
  </si>
  <si>
    <t>Vitória das Missões</t>
  </si>
  <si>
    <t>432377</t>
  </si>
  <si>
    <t>Westfalia</t>
  </si>
  <si>
    <t>432380</t>
  </si>
  <si>
    <t>Xangri-lá</t>
  </si>
  <si>
    <t>Rio Grande do sul</t>
  </si>
  <si>
    <t>Total por faixa etária</t>
  </si>
  <si>
    <t>GRUPO CONCLUÍDO</t>
  </si>
  <si>
    <t>GRUPO NÃO INICIADO</t>
  </si>
  <si>
    <t>GRUPO EM APLICAÇÃO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</si>
</sst>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/>
    <xf numFmtId="0" fontId="0" fillId="33" borderId="0" xfId="0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0" xfId="0" applyFill="1"/>
    <xf numFmtId="1" fontId="0" fillId="0" borderId="0" xfId="0" applyNumberFormat="1"/>
    <xf numFmtId="1" fontId="18" fillId="0" borderId="0" xfId="0" applyNumberFormat="1" applyFont="1"/>
    <xf numFmtId="164" fontId="0" fillId="33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Fill="1"/>
    <xf numFmtId="0" fontId="16" fillId="33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16" fillId="34" borderId="11" xfId="0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1" fontId="16" fillId="34" borderId="11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2" fontId="0" fillId="35" borderId="0" xfId="0" applyNumberFormat="1" applyFill="1" applyAlignment="1">
      <alignment horizontal="center"/>
    </xf>
    <xf numFmtId="1" fontId="0" fillId="35" borderId="0" xfId="0" applyNumberFormat="1" applyFill="1" applyAlignment="1">
      <alignment horizontal="center"/>
    </xf>
    <xf numFmtId="0" fontId="16" fillId="35" borderId="11" xfId="0" applyFon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1" fontId="16" fillId="35" borderId="11" xfId="0" applyNumberFormat="1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vertical="center" wrapText="1"/>
    </xf>
    <xf numFmtId="0" fontId="20" fillId="36" borderId="0" xfId="0" applyFont="1" applyFill="1" applyAlignment="1">
      <alignment horizontal="center"/>
    </xf>
    <xf numFmtId="2" fontId="20" fillId="36" borderId="0" xfId="0" applyNumberFormat="1" applyFont="1" applyFill="1" applyAlignment="1">
      <alignment horizontal="center"/>
    </xf>
    <xf numFmtId="1" fontId="20" fillId="36" borderId="0" xfId="42" applyNumberFormat="1" applyFont="1" applyFill="1" applyAlignment="1">
      <alignment horizontal="center"/>
    </xf>
    <xf numFmtId="1" fontId="20" fillId="36" borderId="0" xfId="0" applyNumberFormat="1" applyFont="1" applyFill="1" applyAlignment="1">
      <alignment horizontal="center"/>
    </xf>
    <xf numFmtId="0" fontId="19" fillId="36" borderId="11" xfId="0" applyFont="1" applyFill="1" applyBorder="1" applyAlignment="1">
      <alignment horizontal="center"/>
    </xf>
    <xf numFmtId="2" fontId="20" fillId="36" borderId="11" xfId="0" applyNumberFormat="1" applyFont="1" applyFill="1" applyBorder="1" applyAlignment="1">
      <alignment horizontal="center"/>
    </xf>
    <xf numFmtId="1" fontId="19" fillId="36" borderId="11" xfId="42" applyNumberFormat="1" applyFont="1" applyFill="1" applyBorder="1" applyAlignment="1">
      <alignment horizont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Porcentagem" xfId="42" builtinId="5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506</xdr:row>
      <xdr:rowOff>28575</xdr:rowOff>
    </xdr:from>
    <xdr:to>
      <xdr:col>0</xdr:col>
      <xdr:colOff>495300</xdr:colOff>
      <xdr:row>506</xdr:row>
      <xdr:rowOff>180975</xdr:rowOff>
    </xdr:to>
    <xdr:sp macro="" textlink="">
      <xdr:nvSpPr>
        <xdr:cNvPr id="2" name="Retângulo 1"/>
        <xdr:cNvSpPr/>
      </xdr:nvSpPr>
      <xdr:spPr>
        <a:xfrm>
          <a:off x="142875" y="2371725"/>
          <a:ext cx="352425" cy="152400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114300</xdr:colOff>
      <xdr:row>508</xdr:row>
      <xdr:rowOff>19050</xdr:rowOff>
    </xdr:from>
    <xdr:to>
      <xdr:col>0</xdr:col>
      <xdr:colOff>466725</xdr:colOff>
      <xdr:row>508</xdr:row>
      <xdr:rowOff>171450</xdr:rowOff>
    </xdr:to>
    <xdr:sp macro="" textlink="">
      <xdr:nvSpPr>
        <xdr:cNvPr id="3" name="Retângulo 2"/>
        <xdr:cNvSpPr/>
      </xdr:nvSpPr>
      <xdr:spPr>
        <a:xfrm>
          <a:off x="114300" y="2743200"/>
          <a:ext cx="352425" cy="152400"/>
        </a:xfrm>
        <a:prstGeom prst="rect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123825</xdr:colOff>
      <xdr:row>510</xdr:row>
      <xdr:rowOff>9525</xdr:rowOff>
    </xdr:from>
    <xdr:to>
      <xdr:col>0</xdr:col>
      <xdr:colOff>476250</xdr:colOff>
      <xdr:row>510</xdr:row>
      <xdr:rowOff>161925</xdr:rowOff>
    </xdr:to>
    <xdr:sp macro="" textlink="">
      <xdr:nvSpPr>
        <xdr:cNvPr id="4" name="Retângulo 3"/>
        <xdr:cNvSpPr/>
      </xdr:nvSpPr>
      <xdr:spPr>
        <a:xfrm>
          <a:off x="123825" y="3114675"/>
          <a:ext cx="352425" cy="15240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1"/>
  <sheetViews>
    <sheetView tabSelected="1" workbookViewId="0">
      <selection activeCell="E513" sqref="E513"/>
    </sheetView>
  </sheetViews>
  <sheetFormatPr defaultRowHeight="15" x14ac:dyDescent="0.25"/>
  <cols>
    <col min="2" max="2" width="26.5703125" bestFit="1" customWidth="1"/>
    <col min="3" max="3" width="9.42578125" customWidth="1"/>
    <col min="4" max="4" width="8.28515625" customWidth="1"/>
    <col min="5" max="5" width="12.85546875" style="3" customWidth="1"/>
    <col min="6" max="6" width="9.5703125" bestFit="1" customWidth="1"/>
    <col min="7" max="7" width="15.7109375" customWidth="1"/>
    <col min="8" max="8" width="13.42578125" style="3" customWidth="1"/>
    <col min="9" max="9" width="10.5703125" bestFit="1" customWidth="1"/>
    <col min="10" max="10" width="8.28515625" customWidth="1"/>
    <col min="11" max="11" width="13" style="3" customWidth="1"/>
    <col min="13" max="13" width="8.140625" customWidth="1"/>
    <col min="14" max="14" width="12.28515625" style="3" customWidth="1"/>
    <col min="16" max="16" width="8.28515625" customWidth="1"/>
    <col min="17" max="17" width="14.42578125" style="3" customWidth="1"/>
    <col min="19" max="19" width="16.140625" style="3" customWidth="1"/>
    <col min="20" max="20" width="9.5703125" style="10" bestFit="1" customWidth="1"/>
    <col min="23" max="23" width="10" bestFit="1" customWidth="1"/>
  </cols>
  <sheetData>
    <row r="1" spans="1:22" ht="15.75" x14ac:dyDescent="0.25">
      <c r="A1" s="2" t="s">
        <v>0</v>
      </c>
      <c r="B1" s="1"/>
      <c r="C1" s="2"/>
      <c r="D1" s="2"/>
      <c r="E1" s="2"/>
      <c r="F1" s="2"/>
      <c r="G1" s="2"/>
      <c r="H1" s="2"/>
      <c r="I1" s="2"/>
      <c r="J1" s="3"/>
      <c r="L1" s="3"/>
      <c r="M1" s="3"/>
      <c r="O1" s="3"/>
      <c r="P1" s="3"/>
      <c r="R1" s="3"/>
    </row>
    <row r="2" spans="1:22" ht="15.75" x14ac:dyDescent="0.25">
      <c r="A2" s="2" t="s">
        <v>1</v>
      </c>
      <c r="B2" s="1"/>
      <c r="C2" s="2"/>
      <c r="D2" s="2"/>
      <c r="E2" s="2"/>
      <c r="F2" s="2"/>
      <c r="G2" s="2"/>
      <c r="H2" s="2"/>
      <c r="I2" s="2"/>
      <c r="J2" s="3"/>
      <c r="L2" s="3"/>
      <c r="M2" s="3"/>
      <c r="O2" s="3"/>
      <c r="P2" s="3"/>
      <c r="R2" s="3"/>
    </row>
    <row r="3" spans="1:22" ht="15.75" x14ac:dyDescent="0.25">
      <c r="A3" s="2" t="s">
        <v>2</v>
      </c>
      <c r="B3" s="1"/>
      <c r="C3" s="2"/>
      <c r="D3" s="2"/>
      <c r="E3" s="2"/>
      <c r="F3" s="2"/>
      <c r="G3" s="2"/>
      <c r="H3" s="2"/>
      <c r="I3" s="2"/>
      <c r="J3" s="3"/>
      <c r="L3" s="3"/>
      <c r="M3" s="3"/>
      <c r="O3" s="3"/>
      <c r="P3" s="3"/>
      <c r="R3" s="3"/>
    </row>
    <row r="4" spans="1:22" ht="15.75" x14ac:dyDescent="0.25">
      <c r="A4" s="2" t="s">
        <v>3</v>
      </c>
      <c r="B4" s="1"/>
      <c r="C4" s="2"/>
      <c r="D4" s="2"/>
      <c r="E4" s="2"/>
      <c r="F4" s="2"/>
      <c r="G4" s="2"/>
      <c r="H4" s="2"/>
      <c r="I4" s="2"/>
      <c r="J4" s="3"/>
      <c r="L4" s="3"/>
      <c r="M4" s="3"/>
      <c r="O4" s="3"/>
      <c r="P4" s="3"/>
      <c r="R4" s="3"/>
    </row>
    <row r="5" spans="1:22" ht="15.75" x14ac:dyDescent="0.25">
      <c r="A5" s="2" t="s">
        <v>4</v>
      </c>
      <c r="B5" s="1"/>
      <c r="C5" s="2"/>
      <c r="D5" s="2"/>
      <c r="E5" s="2"/>
      <c r="F5" s="2"/>
      <c r="G5" s="2"/>
      <c r="H5" s="8"/>
      <c r="I5" s="2"/>
      <c r="J5" s="3"/>
      <c r="L5" s="3"/>
      <c r="M5" s="3"/>
      <c r="O5" s="3"/>
      <c r="P5" s="3"/>
      <c r="R5" s="3"/>
    </row>
    <row r="6" spans="1:22" ht="45.75" thickBot="1" x14ac:dyDescent="0.3">
      <c r="A6" s="18" t="s">
        <v>5</v>
      </c>
      <c r="B6" s="18"/>
      <c r="C6" s="34" t="s">
        <v>6</v>
      </c>
      <c r="D6" s="34" t="s">
        <v>7</v>
      </c>
      <c r="E6" s="34" t="s">
        <v>1013</v>
      </c>
      <c r="F6" s="27" t="s">
        <v>8</v>
      </c>
      <c r="G6" s="27" t="s">
        <v>9</v>
      </c>
      <c r="H6" s="27" t="s">
        <v>1013</v>
      </c>
      <c r="I6" s="20" t="s">
        <v>10</v>
      </c>
      <c r="J6" s="20" t="s">
        <v>11</v>
      </c>
      <c r="K6" s="20" t="s">
        <v>1013</v>
      </c>
      <c r="L6" s="20" t="s">
        <v>12</v>
      </c>
      <c r="M6" s="20" t="s">
        <v>13</v>
      </c>
      <c r="N6" s="20" t="s">
        <v>1013</v>
      </c>
      <c r="O6" s="20" t="s">
        <v>14</v>
      </c>
      <c r="P6" s="20" t="s">
        <v>15</v>
      </c>
      <c r="Q6" s="20" t="s">
        <v>1013</v>
      </c>
      <c r="R6" s="5" t="s">
        <v>16</v>
      </c>
      <c r="S6" s="5" t="s">
        <v>17</v>
      </c>
      <c r="T6" s="12" t="s">
        <v>1013</v>
      </c>
    </row>
    <row r="7" spans="1:22" hidden="1" x14ac:dyDescent="0.25">
      <c r="A7" s="6" t="s">
        <v>18</v>
      </c>
      <c r="B7" s="6" t="s">
        <v>19</v>
      </c>
      <c r="C7" s="35">
        <v>134</v>
      </c>
      <c r="D7" s="36">
        <v>4.6063939498109319</v>
      </c>
      <c r="E7" s="37">
        <v>85.955879926046933</v>
      </c>
      <c r="F7" s="28">
        <v>763</v>
      </c>
      <c r="G7" s="29">
        <v>26.228944654520454</v>
      </c>
      <c r="H7" s="30">
        <v>489.43534614607319</v>
      </c>
      <c r="I7" s="21">
        <v>697</v>
      </c>
      <c r="J7" s="22">
        <v>23.960123753867308</v>
      </c>
      <c r="K7" s="23">
        <v>447.09886797354261</v>
      </c>
      <c r="L7" s="21">
        <v>684</v>
      </c>
      <c r="M7" s="22">
        <v>23.513234788587145</v>
      </c>
      <c r="N7" s="23">
        <v>438.75986469713513</v>
      </c>
      <c r="O7" s="21">
        <v>631</v>
      </c>
      <c r="P7" s="21">
        <v>21.69</v>
      </c>
      <c r="Q7" s="23">
        <v>404.73807839915236</v>
      </c>
      <c r="R7" s="4">
        <v>2909</v>
      </c>
      <c r="S7" s="9">
        <f>R7*100/$R$504</f>
        <v>4.3132866577099367E-2</v>
      </c>
      <c r="T7" s="11">
        <v>1866.0123485438098</v>
      </c>
      <c r="V7" s="7"/>
    </row>
    <row r="8" spans="1:22" hidden="1" x14ac:dyDescent="0.25">
      <c r="A8" s="6" t="s">
        <v>20</v>
      </c>
      <c r="B8" s="6" t="s">
        <v>21</v>
      </c>
      <c r="C8" s="35">
        <v>86</v>
      </c>
      <c r="D8" s="36">
        <v>3.9576622181316155</v>
      </c>
      <c r="E8" s="37">
        <v>55.165713982388333</v>
      </c>
      <c r="F8" s="28">
        <v>577</v>
      </c>
      <c r="G8" s="29">
        <v>26.553152323976072</v>
      </c>
      <c r="H8" s="30">
        <v>370.12345311439611</v>
      </c>
      <c r="I8" s="21">
        <v>548</v>
      </c>
      <c r="J8" s="22">
        <v>25.218591808559594</v>
      </c>
      <c r="K8" s="23">
        <v>351.52106119010233</v>
      </c>
      <c r="L8" s="21">
        <v>458</v>
      </c>
      <c r="M8" s="22">
        <v>21.076852277956743</v>
      </c>
      <c r="N8" s="23">
        <v>293.7895000457425</v>
      </c>
      <c r="O8" s="21">
        <v>504</v>
      </c>
      <c r="P8" s="21">
        <v>23.2</v>
      </c>
      <c r="Q8" s="23">
        <v>323.38398121192233</v>
      </c>
      <c r="R8" s="4">
        <v>2173</v>
      </c>
      <c r="S8" s="9">
        <f t="shared" ref="S8:S71" si="0">R8*100/$R$504</f>
        <v>3.221991030320967E-2</v>
      </c>
      <c r="T8" s="11">
        <v>1393.8964707410446</v>
      </c>
    </row>
    <row r="9" spans="1:22" hidden="1" x14ac:dyDescent="0.25">
      <c r="A9" s="6" t="s">
        <v>22</v>
      </c>
      <c r="B9" s="6" t="s">
        <v>23</v>
      </c>
      <c r="C9" s="35">
        <v>392</v>
      </c>
      <c r="D9" s="36">
        <v>4.0065412919051511</v>
      </c>
      <c r="E9" s="37">
        <v>251.45302187321192</v>
      </c>
      <c r="F9" s="28">
        <v>2377</v>
      </c>
      <c r="G9" s="29">
        <v>24.29476696647588</v>
      </c>
      <c r="H9" s="30">
        <v>1524.7546760015937</v>
      </c>
      <c r="I9" s="21">
        <v>2381</v>
      </c>
      <c r="J9" s="22">
        <v>24.335650040883074</v>
      </c>
      <c r="K9" s="23">
        <v>1527.320523163565</v>
      </c>
      <c r="L9" s="21">
        <v>2274</v>
      </c>
      <c r="M9" s="22">
        <v>23.242027800490597</v>
      </c>
      <c r="N9" s="23">
        <v>1458.6841115808263</v>
      </c>
      <c r="O9" s="21">
        <v>2360</v>
      </c>
      <c r="P9" s="21">
        <v>24.12</v>
      </c>
      <c r="Q9" s="23">
        <v>1513.7861925535979</v>
      </c>
      <c r="R9" s="4">
        <v>9784</v>
      </c>
      <c r="S9" s="9">
        <f t="shared" si="0"/>
        <v>0.14507114698877285</v>
      </c>
      <c r="T9" s="11">
        <v>6276.0621581824116</v>
      </c>
    </row>
    <row r="10" spans="1:22" hidden="1" x14ac:dyDescent="0.25">
      <c r="A10" s="6" t="s">
        <v>24</v>
      </c>
      <c r="B10" s="6" t="s">
        <v>25</v>
      </c>
      <c r="C10" s="35">
        <v>143</v>
      </c>
      <c r="D10" s="36">
        <v>3.5929648241206031</v>
      </c>
      <c r="E10" s="37">
        <v>91.72903604048291</v>
      </c>
      <c r="F10" s="28">
        <v>865</v>
      </c>
      <c r="G10" s="29">
        <v>21.733668341708544</v>
      </c>
      <c r="H10" s="30">
        <v>554.86444877634767</v>
      </c>
      <c r="I10" s="21">
        <v>917</v>
      </c>
      <c r="J10" s="22">
        <v>23.040201005025125</v>
      </c>
      <c r="K10" s="23">
        <v>588.22046188197783</v>
      </c>
      <c r="L10" s="21">
        <v>960</v>
      </c>
      <c r="M10" s="22">
        <v>24.120603015075378</v>
      </c>
      <c r="N10" s="23">
        <v>615.80331887317197</v>
      </c>
      <c r="O10" s="21">
        <v>1095</v>
      </c>
      <c r="P10" s="21">
        <v>27.51</v>
      </c>
      <c r="Q10" s="23">
        <v>702.33523148708161</v>
      </c>
      <c r="R10" s="4">
        <v>3980</v>
      </c>
      <c r="S10" s="9">
        <f t="shared" si="0"/>
        <v>5.9012997241957882E-2</v>
      </c>
      <c r="T10" s="11">
        <v>2553.0179261616922</v>
      </c>
    </row>
    <row r="11" spans="1:22" hidden="1" x14ac:dyDescent="0.25">
      <c r="A11" s="6" t="s">
        <v>26</v>
      </c>
      <c r="B11" s="6" t="s">
        <v>27</v>
      </c>
      <c r="C11" s="35">
        <v>74</v>
      </c>
      <c r="D11" s="36">
        <v>2.3725553061878806</v>
      </c>
      <c r="E11" s="37">
        <v>47.468172496473677</v>
      </c>
      <c r="F11" s="28">
        <v>672</v>
      </c>
      <c r="G11" s="29">
        <v>21.545367104841294</v>
      </c>
      <c r="H11" s="30">
        <v>431.06232321122042</v>
      </c>
      <c r="I11" s="21">
        <v>597</v>
      </c>
      <c r="J11" s="22">
        <v>19.140750240461685</v>
      </c>
      <c r="K11" s="23">
        <v>382.95268892425383</v>
      </c>
      <c r="L11" s="21">
        <v>754</v>
      </c>
      <c r="M11" s="22">
        <v>24.174414876563002</v>
      </c>
      <c r="N11" s="23">
        <v>483.66219003163724</v>
      </c>
      <c r="O11" s="21">
        <v>1022</v>
      </c>
      <c r="P11" s="21">
        <v>32.76</v>
      </c>
      <c r="Q11" s="23">
        <v>655.43565072170077</v>
      </c>
      <c r="R11" s="4">
        <v>3119</v>
      </c>
      <c r="S11" s="9">
        <f t="shared" si="0"/>
        <v>4.6246617687855943E-2</v>
      </c>
      <c r="T11" s="11">
        <v>2000.7193245473163</v>
      </c>
    </row>
    <row r="12" spans="1:22" hidden="1" x14ac:dyDescent="0.25">
      <c r="A12" s="6" t="s">
        <v>28</v>
      </c>
      <c r="B12" s="6" t="s">
        <v>29</v>
      </c>
      <c r="C12" s="35">
        <v>1745</v>
      </c>
      <c r="D12" s="36">
        <v>4.1788399827577951</v>
      </c>
      <c r="E12" s="37">
        <v>1119.3508244100888</v>
      </c>
      <c r="F12" s="28">
        <v>10245</v>
      </c>
      <c r="G12" s="29">
        <v>24.534220987595191</v>
      </c>
      <c r="H12" s="30">
        <v>6571.7760435996324</v>
      </c>
      <c r="I12" s="21">
        <v>10183</v>
      </c>
      <c r="J12" s="22">
        <v>24.385746443795203</v>
      </c>
      <c r="K12" s="23">
        <v>6532.0054125890738</v>
      </c>
      <c r="L12" s="21">
        <v>9306</v>
      </c>
      <c r="M12" s="22">
        <v>22.285550074237271</v>
      </c>
      <c r="N12" s="23">
        <v>5969.4434223268108</v>
      </c>
      <c r="O12" s="21">
        <v>10279</v>
      </c>
      <c r="P12" s="21">
        <v>24.62</v>
      </c>
      <c r="Q12" s="23">
        <v>6594.7529483503722</v>
      </c>
      <c r="R12" s="4">
        <v>41758</v>
      </c>
      <c r="S12" s="9">
        <f t="shared" si="0"/>
        <v>0.61916199468082345</v>
      </c>
      <c r="T12" s="11">
        <v>26786.161447401995</v>
      </c>
    </row>
    <row r="13" spans="1:22" hidden="1" x14ac:dyDescent="0.25">
      <c r="A13" s="6" t="s">
        <v>30</v>
      </c>
      <c r="B13" s="6" t="s">
        <v>31</v>
      </c>
      <c r="C13" s="35">
        <v>53</v>
      </c>
      <c r="D13" s="36">
        <v>2.9395452024403772</v>
      </c>
      <c r="E13" s="37">
        <v>33.997474896123045</v>
      </c>
      <c r="F13" s="28">
        <v>377</v>
      </c>
      <c r="G13" s="29">
        <v>20.909595119245701</v>
      </c>
      <c r="H13" s="30">
        <v>241.83109501581862</v>
      </c>
      <c r="I13" s="21">
        <v>340</v>
      </c>
      <c r="J13" s="22">
        <v>18.857459789240156</v>
      </c>
      <c r="K13" s="23">
        <v>218.0970087675818</v>
      </c>
      <c r="L13" s="21">
        <v>434</v>
      </c>
      <c r="M13" s="22">
        <v>24.070992789794786</v>
      </c>
      <c r="N13" s="23">
        <v>278.39441707391319</v>
      </c>
      <c r="O13" s="21">
        <v>599</v>
      </c>
      <c r="P13" s="21">
        <v>33.22</v>
      </c>
      <c r="Q13" s="23">
        <v>384.20777306353227</v>
      </c>
      <c r="R13" s="4">
        <v>1803</v>
      </c>
      <c r="S13" s="9">
        <f t="shared" si="0"/>
        <v>2.6733777393781424E-2</v>
      </c>
      <c r="T13" s="11">
        <v>1156.5556082586763</v>
      </c>
    </row>
    <row r="14" spans="1:22" hidden="1" x14ac:dyDescent="0.25">
      <c r="A14" s="6" t="s">
        <v>32</v>
      </c>
      <c r="B14" s="6" t="s">
        <v>33</v>
      </c>
      <c r="C14" s="35">
        <v>32</v>
      </c>
      <c r="D14" s="36">
        <v>2.9304029304029302</v>
      </c>
      <c r="E14" s="37">
        <v>20.526777295772398</v>
      </c>
      <c r="F14" s="28">
        <v>254</v>
      </c>
      <c r="G14" s="29">
        <v>23.260073260073259</v>
      </c>
      <c r="H14" s="30">
        <v>162.93129478519344</v>
      </c>
      <c r="I14" s="21">
        <v>263</v>
      </c>
      <c r="J14" s="22">
        <v>24.084249084249084</v>
      </c>
      <c r="K14" s="23">
        <v>168.70445089962945</v>
      </c>
      <c r="L14" s="21">
        <v>231</v>
      </c>
      <c r="M14" s="22">
        <v>21.153846153846153</v>
      </c>
      <c r="N14" s="23">
        <v>148.17767360385702</v>
      </c>
      <c r="O14" s="21">
        <v>312</v>
      </c>
      <c r="P14" s="21">
        <v>28.58</v>
      </c>
      <c r="Q14" s="23">
        <v>200.19611945737105</v>
      </c>
      <c r="R14" s="4">
        <v>1092</v>
      </c>
      <c r="S14" s="9">
        <f t="shared" si="0"/>
        <v>1.6191505775934173E-2</v>
      </c>
      <c r="T14" s="11">
        <v>700.47627521823324</v>
      </c>
    </row>
    <row r="15" spans="1:22" hidden="1" x14ac:dyDescent="0.25">
      <c r="A15" s="6" t="s">
        <v>34</v>
      </c>
      <c r="B15" s="6" t="s">
        <v>35</v>
      </c>
      <c r="C15" s="35">
        <v>102</v>
      </c>
      <c r="D15" s="36">
        <v>2.9694323144104802</v>
      </c>
      <c r="E15" s="37">
        <v>65.429102630274514</v>
      </c>
      <c r="F15" s="28">
        <v>764</v>
      </c>
      <c r="G15" s="29">
        <v>22.241630276564774</v>
      </c>
      <c r="H15" s="30">
        <v>490.07680793656601</v>
      </c>
      <c r="I15" s="21">
        <v>772</v>
      </c>
      <c r="J15" s="22">
        <v>22.474526928675399</v>
      </c>
      <c r="K15" s="23">
        <v>495.20850226050914</v>
      </c>
      <c r="L15" s="21">
        <v>805</v>
      </c>
      <c r="M15" s="22">
        <v>23.435225618631733</v>
      </c>
      <c r="N15" s="23">
        <v>516.37674134677445</v>
      </c>
      <c r="O15" s="21">
        <v>992</v>
      </c>
      <c r="P15" s="21">
        <v>28.88</v>
      </c>
      <c r="Q15" s="23">
        <v>636.34805709907812</v>
      </c>
      <c r="R15" s="4">
        <v>3435</v>
      </c>
      <c r="S15" s="9">
        <f t="shared" si="0"/>
        <v>5.0932071740232496E-2</v>
      </c>
      <c r="T15" s="11">
        <v>2203.4212503430686</v>
      </c>
    </row>
    <row r="16" spans="1:22" hidden="1" x14ac:dyDescent="0.25">
      <c r="A16" s="6" t="s">
        <v>36</v>
      </c>
      <c r="B16" s="6" t="s">
        <v>37</v>
      </c>
      <c r="C16" s="35">
        <v>32</v>
      </c>
      <c r="D16" s="36">
        <v>3.528114663726571</v>
      </c>
      <c r="E16" s="37">
        <v>20.526777295772394</v>
      </c>
      <c r="F16" s="28">
        <v>190</v>
      </c>
      <c r="G16" s="29">
        <v>20.948180815876515</v>
      </c>
      <c r="H16" s="30">
        <v>121.87774019364861</v>
      </c>
      <c r="I16" s="21">
        <v>217</v>
      </c>
      <c r="J16" s="22">
        <v>23.925027563395812</v>
      </c>
      <c r="K16" s="23">
        <v>139.19720853695657</v>
      </c>
      <c r="L16" s="21">
        <v>197</v>
      </c>
      <c r="M16" s="22">
        <v>21.719955898566703</v>
      </c>
      <c r="N16" s="23">
        <v>126.36797272709882</v>
      </c>
      <c r="O16" s="21">
        <v>271</v>
      </c>
      <c r="P16" s="21">
        <v>29.89</v>
      </c>
      <c r="Q16" s="23">
        <v>173.9017667647399</v>
      </c>
      <c r="R16" s="4">
        <v>907</v>
      </c>
      <c r="S16" s="9">
        <f t="shared" si="0"/>
        <v>1.344843932122005E-2</v>
      </c>
      <c r="T16" s="11">
        <v>581.80584397704888</v>
      </c>
    </row>
    <row r="17" spans="1:23" hidden="1" x14ac:dyDescent="0.25">
      <c r="A17" s="6" t="s">
        <v>38</v>
      </c>
      <c r="B17" s="6" t="s">
        <v>39</v>
      </c>
      <c r="C17" s="35">
        <v>68</v>
      </c>
      <c r="D17" s="36">
        <v>3.5864978902953588</v>
      </c>
      <c r="E17" s="37">
        <v>43.61940175351635</v>
      </c>
      <c r="F17" s="28">
        <v>452</v>
      </c>
      <c r="G17" s="29">
        <v>23.839662447257385</v>
      </c>
      <c r="H17" s="30">
        <v>289.9407293027852</v>
      </c>
      <c r="I17" s="21">
        <v>412</v>
      </c>
      <c r="J17" s="22">
        <v>21.729957805907173</v>
      </c>
      <c r="K17" s="23">
        <v>264.28225768306964</v>
      </c>
      <c r="L17" s="21">
        <v>464</v>
      </c>
      <c r="M17" s="22">
        <v>24.472573839662449</v>
      </c>
      <c r="N17" s="23">
        <v>297.63827078869986</v>
      </c>
      <c r="O17" s="21">
        <v>500</v>
      </c>
      <c r="P17" s="21">
        <v>26.38</v>
      </c>
      <c r="Q17" s="23">
        <v>320.83660814951696</v>
      </c>
      <c r="R17" s="4">
        <v>1896</v>
      </c>
      <c r="S17" s="9">
        <f t="shared" si="0"/>
        <v>2.8112724314259336E-2</v>
      </c>
      <c r="T17" s="11">
        <v>1216.2115547745148</v>
      </c>
    </row>
    <row r="18" spans="1:23" hidden="1" x14ac:dyDescent="0.25">
      <c r="A18" s="6" t="s">
        <v>40</v>
      </c>
      <c r="B18" s="6" t="s">
        <v>41</v>
      </c>
      <c r="C18" s="35">
        <v>6669</v>
      </c>
      <c r="D18" s="36">
        <v>5.3022834245006996</v>
      </c>
      <c r="E18" s="37">
        <v>4277.9086807970671</v>
      </c>
      <c r="F18" s="28">
        <v>37138</v>
      </c>
      <c r="G18" s="29">
        <v>29.527095789339779</v>
      </c>
      <c r="H18" s="30">
        <v>23822.60797532486</v>
      </c>
      <c r="I18" s="21">
        <v>31378</v>
      </c>
      <c r="J18" s="22">
        <v>24.947525760081415</v>
      </c>
      <c r="K18" s="23">
        <v>20127.788062085827</v>
      </c>
      <c r="L18" s="21">
        <v>27085</v>
      </c>
      <c r="M18" s="22">
        <v>21.534314972649788</v>
      </c>
      <c r="N18" s="23">
        <v>17373.992595499858</v>
      </c>
      <c r="O18" s="21">
        <v>23506</v>
      </c>
      <c r="P18" s="21">
        <v>18.690000000000001</v>
      </c>
      <c r="Q18" s="23">
        <v>15079.185106297147</v>
      </c>
      <c r="R18" s="4">
        <v>125776</v>
      </c>
      <c r="S18" s="9">
        <f t="shared" si="0"/>
        <v>1.8649293319358027</v>
      </c>
      <c r="T18" s="11">
        <v>80680.498161033422</v>
      </c>
    </row>
    <row r="19" spans="1:23" hidden="1" x14ac:dyDescent="0.25">
      <c r="A19" s="6" t="s">
        <v>42</v>
      </c>
      <c r="B19" s="6" t="s">
        <v>43</v>
      </c>
      <c r="C19" s="35">
        <v>216</v>
      </c>
      <c r="D19" s="36">
        <v>5.3110400786820753</v>
      </c>
      <c r="E19" s="37">
        <v>138.55574674646371</v>
      </c>
      <c r="F19" s="28">
        <v>1025</v>
      </c>
      <c r="G19" s="29">
        <v>25.202852225227442</v>
      </c>
      <c r="H19" s="30">
        <v>657.49833525520967</v>
      </c>
      <c r="I19" s="21">
        <v>977</v>
      </c>
      <c r="J19" s="22">
        <v>24.022621096631422</v>
      </c>
      <c r="K19" s="23">
        <v>626.70816931155105</v>
      </c>
      <c r="L19" s="21">
        <v>983</v>
      </c>
      <c r="M19" s="22">
        <v>24.170149987705926</v>
      </c>
      <c r="N19" s="23">
        <v>630.55694005450846</v>
      </c>
      <c r="O19" s="21">
        <v>866</v>
      </c>
      <c r="P19" s="21">
        <v>21.3</v>
      </c>
      <c r="Q19" s="23">
        <v>555.67974671206412</v>
      </c>
      <c r="R19" s="4">
        <v>4067</v>
      </c>
      <c r="S19" s="9">
        <f t="shared" si="0"/>
        <v>6.0302979844985609E-2</v>
      </c>
      <c r="T19" s="11">
        <v>2608.8251019345735</v>
      </c>
    </row>
    <row r="20" spans="1:23" hidden="1" x14ac:dyDescent="0.25">
      <c r="A20" s="6" t="s">
        <v>44</v>
      </c>
      <c r="B20" s="6" t="s">
        <v>45</v>
      </c>
      <c r="C20" s="35">
        <v>190</v>
      </c>
      <c r="D20" s="36">
        <v>4.3025362318840576</v>
      </c>
      <c r="E20" s="37">
        <v>121.87774019364861</v>
      </c>
      <c r="F20" s="28">
        <v>1130</v>
      </c>
      <c r="G20" s="29">
        <v>25.588768115942027</v>
      </c>
      <c r="H20" s="30">
        <v>724.8518232569628</v>
      </c>
      <c r="I20" s="21">
        <v>1014</v>
      </c>
      <c r="J20" s="22">
        <v>22.961956521739129</v>
      </c>
      <c r="K20" s="23">
        <v>650.44225555978778</v>
      </c>
      <c r="L20" s="21">
        <v>1052</v>
      </c>
      <c r="M20" s="22">
        <v>23.822463768115941</v>
      </c>
      <c r="N20" s="23">
        <v>674.81780359851746</v>
      </c>
      <c r="O20" s="21">
        <v>1030</v>
      </c>
      <c r="P20" s="21">
        <v>23.33</v>
      </c>
      <c r="Q20" s="23">
        <v>660.86780574831062</v>
      </c>
      <c r="R20" s="4">
        <v>4416</v>
      </c>
      <c r="S20" s="9">
        <f t="shared" si="0"/>
        <v>6.5477737643338196E-2</v>
      </c>
      <c r="T20" s="11">
        <v>2832.6952668165909</v>
      </c>
    </row>
    <row r="21" spans="1:23" hidden="1" x14ac:dyDescent="0.25">
      <c r="A21" s="6" t="s">
        <v>46</v>
      </c>
      <c r="B21" s="6" t="s">
        <v>47</v>
      </c>
      <c r="C21" s="35">
        <v>32</v>
      </c>
      <c r="D21" s="36">
        <v>4.3184885290148447</v>
      </c>
      <c r="E21" s="37">
        <v>20.526777295772405</v>
      </c>
      <c r="F21" s="28">
        <v>171</v>
      </c>
      <c r="G21" s="29">
        <v>23.076923076923077</v>
      </c>
      <c r="H21" s="30">
        <v>109.68996617428378</v>
      </c>
      <c r="I21" s="21">
        <v>172</v>
      </c>
      <c r="J21" s="22">
        <v>23.211875843454791</v>
      </c>
      <c r="K21" s="23">
        <v>110.33142796477667</v>
      </c>
      <c r="L21" s="21">
        <v>158</v>
      </c>
      <c r="M21" s="22">
        <v>21.322537112010796</v>
      </c>
      <c r="N21" s="23">
        <v>101.35096289787623</v>
      </c>
      <c r="O21" s="21">
        <v>208</v>
      </c>
      <c r="P21" s="21">
        <v>28.06</v>
      </c>
      <c r="Q21" s="23">
        <v>133.37568620351746</v>
      </c>
      <c r="R21" s="4">
        <v>741</v>
      </c>
      <c r="S21" s="9">
        <f t="shared" si="0"/>
        <v>1.098709320509819E-2</v>
      </c>
      <c r="T21" s="11">
        <v>475.3231867552297</v>
      </c>
    </row>
    <row r="22" spans="1:23" hidden="1" x14ac:dyDescent="0.25">
      <c r="A22" s="6" t="s">
        <v>48</v>
      </c>
      <c r="B22" s="6" t="s">
        <v>49</v>
      </c>
      <c r="C22" s="35">
        <v>112</v>
      </c>
      <c r="D22" s="36">
        <v>3.3283803863298664</v>
      </c>
      <c r="E22" s="37">
        <v>71.843720535203403</v>
      </c>
      <c r="F22" s="28">
        <v>745</v>
      </c>
      <c r="G22" s="29">
        <v>22.139673105497771</v>
      </c>
      <c r="H22" s="30">
        <v>477.88903391720117</v>
      </c>
      <c r="I22" s="21">
        <v>792</v>
      </c>
      <c r="J22" s="22">
        <v>23.536404160475485</v>
      </c>
      <c r="K22" s="23">
        <v>508.03773807036691</v>
      </c>
      <c r="L22" s="21">
        <v>773</v>
      </c>
      <c r="M22" s="22">
        <v>22.971768202080238</v>
      </c>
      <c r="N22" s="23">
        <v>495.84996405100202</v>
      </c>
      <c r="O22" s="21">
        <v>943</v>
      </c>
      <c r="P22" s="21">
        <v>28.02</v>
      </c>
      <c r="Q22" s="23">
        <v>604.81700278740027</v>
      </c>
      <c r="R22" s="4">
        <v>3365</v>
      </c>
      <c r="S22" s="9">
        <f t="shared" si="0"/>
        <v>4.989415470331364E-2</v>
      </c>
      <c r="T22" s="11">
        <v>2158.5189250085664</v>
      </c>
    </row>
    <row r="23" spans="1:23" hidden="1" x14ac:dyDescent="0.25">
      <c r="A23" s="6" t="s">
        <v>50</v>
      </c>
      <c r="B23" s="6" t="s">
        <v>51</v>
      </c>
      <c r="C23" s="35">
        <v>289</v>
      </c>
      <c r="D23" s="36">
        <v>3.7213494720576872</v>
      </c>
      <c r="E23" s="37">
        <v>185.3824574524445</v>
      </c>
      <c r="F23" s="28">
        <v>1828</v>
      </c>
      <c r="G23" s="29">
        <v>23.538501158897759</v>
      </c>
      <c r="H23" s="30">
        <v>1172.5921530209985</v>
      </c>
      <c r="I23" s="21">
        <v>1814</v>
      </c>
      <c r="J23" s="22">
        <v>23.358228174092197</v>
      </c>
      <c r="K23" s="23">
        <v>1163.6116879540982</v>
      </c>
      <c r="L23" s="21">
        <v>1630</v>
      </c>
      <c r="M23" s="22">
        <v>20.98892608807623</v>
      </c>
      <c r="N23" s="23">
        <v>1045.5827185034068</v>
      </c>
      <c r="O23" s="21">
        <v>2205</v>
      </c>
      <c r="P23" s="21">
        <v>28.39</v>
      </c>
      <c r="Q23" s="23">
        <v>1414.2740440243485</v>
      </c>
      <c r="R23" s="4">
        <v>7766</v>
      </c>
      <c r="S23" s="9">
        <f t="shared" si="0"/>
        <v>0.11514948155302637</v>
      </c>
      <c r="T23" s="11">
        <v>4981.592264967765</v>
      </c>
    </row>
    <row r="24" spans="1:23" hidden="1" x14ac:dyDescent="0.25">
      <c r="A24" s="6" t="s">
        <v>52</v>
      </c>
      <c r="B24" s="6" t="s">
        <v>53</v>
      </c>
      <c r="C24" s="35">
        <v>80</v>
      </c>
      <c r="D24" s="36">
        <v>4.0160642570281126</v>
      </c>
      <c r="E24" s="37">
        <v>51.316943239431005</v>
      </c>
      <c r="F24" s="28">
        <v>471</v>
      </c>
      <c r="G24" s="29">
        <v>23.64457831325301</v>
      </c>
      <c r="H24" s="30">
        <v>302.12850332215004</v>
      </c>
      <c r="I24" s="21">
        <v>403</v>
      </c>
      <c r="J24" s="22">
        <v>20.230923694779115</v>
      </c>
      <c r="K24" s="23">
        <v>258.5091015686337</v>
      </c>
      <c r="L24" s="21">
        <v>473</v>
      </c>
      <c r="M24" s="22">
        <v>23.744979919678716</v>
      </c>
      <c r="N24" s="23">
        <v>303.41142690313586</v>
      </c>
      <c r="O24" s="21">
        <v>565</v>
      </c>
      <c r="P24" s="21">
        <v>28.37</v>
      </c>
      <c r="Q24" s="23">
        <v>362.50955824596173</v>
      </c>
      <c r="R24" s="4">
        <v>1992</v>
      </c>
      <c r="S24" s="9">
        <f t="shared" si="0"/>
        <v>2.9536153393462338E-2</v>
      </c>
      <c r="T24" s="11">
        <v>1277.791886661832</v>
      </c>
    </row>
    <row r="25" spans="1:23" hidden="1" x14ac:dyDescent="0.25">
      <c r="A25" s="6" t="s">
        <v>54</v>
      </c>
      <c r="B25" s="6" t="s">
        <v>55</v>
      </c>
      <c r="C25" s="35">
        <v>158</v>
      </c>
      <c r="D25" s="36">
        <v>4.4270103670495935</v>
      </c>
      <c r="E25" s="37">
        <v>101.35096289787622</v>
      </c>
      <c r="F25" s="28">
        <v>960</v>
      </c>
      <c r="G25" s="29">
        <v>26.898290837769682</v>
      </c>
      <c r="H25" s="30">
        <v>615.80331887317186</v>
      </c>
      <c r="I25" s="21">
        <v>808</v>
      </c>
      <c r="J25" s="22">
        <v>22.639394788456151</v>
      </c>
      <c r="K25" s="23">
        <v>518.30112671825304</v>
      </c>
      <c r="L25" s="21">
        <v>778</v>
      </c>
      <c r="M25" s="22">
        <v>21.798823199775846</v>
      </c>
      <c r="N25" s="23">
        <v>499.05727300346638</v>
      </c>
      <c r="O25" s="21">
        <v>865</v>
      </c>
      <c r="P25" s="21">
        <v>24.24</v>
      </c>
      <c r="Q25" s="23">
        <v>554.94501637723351</v>
      </c>
      <c r="R25" s="4">
        <v>3569</v>
      </c>
      <c r="S25" s="9">
        <f t="shared" si="0"/>
        <v>5.291894149662002E-2</v>
      </c>
      <c r="T25" s="11">
        <v>2289.3771302691152</v>
      </c>
    </row>
    <row r="26" spans="1:23" hidden="1" x14ac:dyDescent="0.25">
      <c r="A26" s="6" t="s">
        <v>56</v>
      </c>
      <c r="B26" s="6" t="s">
        <v>57</v>
      </c>
      <c r="C26" s="35">
        <v>107</v>
      </c>
      <c r="D26" s="36">
        <v>2.988826815642458</v>
      </c>
      <c r="E26" s="37">
        <v>68.636411582738972</v>
      </c>
      <c r="F26" s="28">
        <v>822</v>
      </c>
      <c r="G26" s="29">
        <v>22.960893854748605</v>
      </c>
      <c r="H26" s="30">
        <v>527.28159178515364</v>
      </c>
      <c r="I26" s="21">
        <v>825</v>
      </c>
      <c r="J26" s="22">
        <v>23.044692737430168</v>
      </c>
      <c r="K26" s="23">
        <v>529.20597715663234</v>
      </c>
      <c r="L26" s="21">
        <v>779</v>
      </c>
      <c r="M26" s="22">
        <v>21.759776536312849</v>
      </c>
      <c r="N26" s="23">
        <v>499.69873479395943</v>
      </c>
      <c r="O26" s="21">
        <v>1047</v>
      </c>
      <c r="P26" s="21">
        <v>29.24</v>
      </c>
      <c r="Q26" s="23">
        <v>671.47707059363074</v>
      </c>
      <c r="R26" s="4">
        <v>3580</v>
      </c>
      <c r="S26" s="9">
        <f t="shared" si="0"/>
        <v>5.3082042745278703E-2</v>
      </c>
      <c r="T26" s="11">
        <v>2296.4332099645376</v>
      </c>
    </row>
    <row r="27" spans="1:23" hidden="1" x14ac:dyDescent="0.25">
      <c r="A27" s="6" t="s">
        <v>58</v>
      </c>
      <c r="B27" s="6" t="s">
        <v>59</v>
      </c>
      <c r="C27" s="35">
        <v>483</v>
      </c>
      <c r="D27" s="36">
        <v>3.7663755458515285</v>
      </c>
      <c r="E27" s="37">
        <v>309.82604480806469</v>
      </c>
      <c r="F27" s="28">
        <v>3082</v>
      </c>
      <c r="G27" s="29">
        <v>24.033063006862132</v>
      </c>
      <c r="H27" s="30">
        <v>1976.9852382990794</v>
      </c>
      <c r="I27" s="21">
        <v>3310</v>
      </c>
      <c r="J27" s="22">
        <v>25.810979413599501</v>
      </c>
      <c r="K27" s="23">
        <v>2123.2385265314579</v>
      </c>
      <c r="L27" s="21">
        <v>2846</v>
      </c>
      <c r="M27" s="22">
        <v>22.19276356830942</v>
      </c>
      <c r="N27" s="23">
        <v>1825.6002557427582</v>
      </c>
      <c r="O27" s="21">
        <v>3103</v>
      </c>
      <c r="P27" s="21">
        <v>24.2</v>
      </c>
      <c r="Q27" s="23">
        <v>1990.7176523099511</v>
      </c>
      <c r="R27" s="4">
        <v>12824</v>
      </c>
      <c r="S27" s="9">
        <f t="shared" si="0"/>
        <v>0.19014640116353465</v>
      </c>
      <c r="T27" s="11">
        <v>8226.1060012807902</v>
      </c>
    </row>
    <row r="28" spans="1:23" hidden="1" x14ac:dyDescent="0.25">
      <c r="A28" s="6" t="s">
        <v>60</v>
      </c>
      <c r="B28" s="6" t="s">
        <v>61</v>
      </c>
      <c r="C28" s="35">
        <v>69</v>
      </c>
      <c r="D28" s="36">
        <v>4.1516245487364625</v>
      </c>
      <c r="E28" s="37">
        <v>44.260863544009247</v>
      </c>
      <c r="F28" s="28">
        <v>407</v>
      </c>
      <c r="G28" s="29">
        <v>24.488567990373046</v>
      </c>
      <c r="H28" s="30">
        <v>261.07494873060523</v>
      </c>
      <c r="I28" s="21">
        <v>421</v>
      </c>
      <c r="J28" s="22">
        <v>25.330926594464501</v>
      </c>
      <c r="K28" s="23">
        <v>270.05541379750565</v>
      </c>
      <c r="L28" s="21">
        <v>447</v>
      </c>
      <c r="M28" s="22">
        <v>26.895306859205775</v>
      </c>
      <c r="N28" s="23">
        <v>286.73342035032073</v>
      </c>
      <c r="O28" s="21">
        <v>318</v>
      </c>
      <c r="P28" s="21">
        <v>19.13</v>
      </c>
      <c r="Q28" s="23">
        <v>203.94674654638294</v>
      </c>
      <c r="R28" s="4">
        <v>1662</v>
      </c>
      <c r="S28" s="9">
        <f t="shared" si="0"/>
        <v>2.4643115933702012E-2</v>
      </c>
      <c r="T28" s="11">
        <v>1066.1094957991791</v>
      </c>
    </row>
    <row r="29" spans="1:23" hidden="1" x14ac:dyDescent="0.25">
      <c r="A29" s="6" t="s">
        <v>62</v>
      </c>
      <c r="B29" s="6" t="s">
        <v>63</v>
      </c>
      <c r="C29" s="35">
        <v>233</v>
      </c>
      <c r="D29" s="36">
        <v>4.072002796225096</v>
      </c>
      <c r="E29" s="37">
        <v>149.46059718484278</v>
      </c>
      <c r="F29" s="28">
        <v>1324</v>
      </c>
      <c r="G29" s="29">
        <v>23.138762670394968</v>
      </c>
      <c r="H29" s="30">
        <v>849.29541061258305</v>
      </c>
      <c r="I29" s="21">
        <v>1206</v>
      </c>
      <c r="J29" s="22">
        <v>21.07654666200629</v>
      </c>
      <c r="K29" s="23">
        <v>773.60291933442238</v>
      </c>
      <c r="L29" s="21">
        <v>1242</v>
      </c>
      <c r="M29" s="22">
        <v>21.705697308633344</v>
      </c>
      <c r="N29" s="23">
        <v>796.69554379216629</v>
      </c>
      <c r="O29" s="21">
        <v>1717</v>
      </c>
      <c r="P29" s="21">
        <v>30.01</v>
      </c>
      <c r="Q29" s="23">
        <v>1101.5003539966108</v>
      </c>
      <c r="R29" s="4">
        <v>5722</v>
      </c>
      <c r="S29" s="9">
        <f t="shared" si="0"/>
        <v>8.4842304074995739E-2</v>
      </c>
      <c r="T29" s="11">
        <v>3670.4443652003024</v>
      </c>
    </row>
    <row r="30" spans="1:23" hidden="1" x14ac:dyDescent="0.25">
      <c r="A30" s="6" t="s">
        <v>64</v>
      </c>
      <c r="B30" s="6" t="s">
        <v>65</v>
      </c>
      <c r="C30" s="35">
        <v>353</v>
      </c>
      <c r="D30" s="36">
        <v>4.4014962593516209</v>
      </c>
      <c r="E30" s="37">
        <v>226.43601204398925</v>
      </c>
      <c r="F30" s="28">
        <v>2048</v>
      </c>
      <c r="G30" s="29">
        <v>25.536159600997507</v>
      </c>
      <c r="H30" s="30">
        <v>1313.7137469294335</v>
      </c>
      <c r="I30" s="21">
        <v>2055</v>
      </c>
      <c r="J30" s="22">
        <v>25.623441396508728</v>
      </c>
      <c r="K30" s="23">
        <v>1318.2039794628838</v>
      </c>
      <c r="L30" s="21">
        <v>1826</v>
      </c>
      <c r="M30" s="22">
        <v>22.768079800498754</v>
      </c>
      <c r="N30" s="23">
        <v>1171.3092294400124</v>
      </c>
      <c r="O30" s="21">
        <v>1738</v>
      </c>
      <c r="P30" s="21">
        <v>21.67</v>
      </c>
      <c r="Q30" s="23">
        <v>1114.8182553984659</v>
      </c>
      <c r="R30" s="4">
        <v>8020</v>
      </c>
      <c r="S30" s="9">
        <f t="shared" si="0"/>
        <v>0.11891563765841764</v>
      </c>
      <c r="T30" s="11">
        <v>5144.5235597529572</v>
      </c>
    </row>
    <row r="31" spans="1:23" hidden="1" x14ac:dyDescent="0.25">
      <c r="A31" s="6" t="s">
        <v>66</v>
      </c>
      <c r="B31" s="6" t="s">
        <v>67</v>
      </c>
      <c r="C31" s="35">
        <v>344</v>
      </c>
      <c r="D31" s="36">
        <v>4.1757708181597479</v>
      </c>
      <c r="E31" s="37">
        <v>220.66285592955333</v>
      </c>
      <c r="F31" s="28">
        <v>2138</v>
      </c>
      <c r="G31" s="29">
        <v>25.952901189609129</v>
      </c>
      <c r="H31" s="30">
        <v>1371.4453080737935</v>
      </c>
      <c r="I31" s="21">
        <v>2036</v>
      </c>
      <c r="J31" s="22">
        <v>24.714736586550135</v>
      </c>
      <c r="K31" s="23">
        <v>1306.0162054435191</v>
      </c>
      <c r="L31" s="21">
        <v>1879</v>
      </c>
      <c r="M31" s="22">
        <v>22.808934207331877</v>
      </c>
      <c r="N31" s="23">
        <v>1205.3067043361357</v>
      </c>
      <c r="O31" s="21">
        <v>1841</v>
      </c>
      <c r="P31" s="21">
        <v>22.35</v>
      </c>
      <c r="Q31" s="23">
        <v>1181.0549584229711</v>
      </c>
      <c r="R31" s="4">
        <v>8238</v>
      </c>
      <c r="S31" s="9">
        <f t="shared" si="0"/>
        <v>0.1221480078591078</v>
      </c>
      <c r="T31" s="11">
        <v>5284.3622300804072</v>
      </c>
    </row>
    <row r="32" spans="1:23" hidden="1" x14ac:dyDescent="0.25">
      <c r="A32" s="6" t="s">
        <v>68</v>
      </c>
      <c r="B32" s="6" t="s">
        <v>69</v>
      </c>
      <c r="C32" s="35">
        <v>495</v>
      </c>
      <c r="D32" s="36">
        <v>4.7422877945966659</v>
      </c>
      <c r="E32" s="37">
        <v>317.52358629397929</v>
      </c>
      <c r="F32" s="28">
        <v>2706</v>
      </c>
      <c r="G32" s="29">
        <v>25.924506610461773</v>
      </c>
      <c r="H32" s="30">
        <v>1735.7956050737534</v>
      </c>
      <c r="I32" s="21">
        <v>2490</v>
      </c>
      <c r="J32" s="22">
        <v>23.855144663728684</v>
      </c>
      <c r="K32" s="23">
        <v>1597.23985832729</v>
      </c>
      <c r="L32" s="21">
        <v>2291</v>
      </c>
      <c r="M32" s="22">
        <v>21.948649166506993</v>
      </c>
      <c r="N32" s="23">
        <v>1469.5889620192052</v>
      </c>
      <c r="O32" s="21">
        <v>2456</v>
      </c>
      <c r="P32" s="21">
        <v>23.53</v>
      </c>
      <c r="Q32" s="23">
        <v>1575.4695432044682</v>
      </c>
      <c r="R32" s="4">
        <v>10438</v>
      </c>
      <c r="S32" s="9">
        <f t="shared" si="0"/>
        <v>0.15476825759084331</v>
      </c>
      <c r="T32" s="11">
        <v>6695.5781691647599</v>
      </c>
      <c r="W32" s="13"/>
    </row>
    <row r="33" spans="1:20" hidden="1" x14ac:dyDescent="0.25">
      <c r="A33" s="6" t="s">
        <v>70</v>
      </c>
      <c r="B33" s="6" t="s">
        <v>71</v>
      </c>
      <c r="C33" s="35">
        <v>240</v>
      </c>
      <c r="D33" s="36">
        <v>3.9643211100099109</v>
      </c>
      <c r="E33" s="37">
        <v>153.95082971829299</v>
      </c>
      <c r="F33" s="28">
        <v>1542</v>
      </c>
      <c r="G33" s="29">
        <v>25.470763131813676</v>
      </c>
      <c r="H33" s="30">
        <v>989.13408094003239</v>
      </c>
      <c r="I33" s="21">
        <v>1491</v>
      </c>
      <c r="J33" s="22">
        <v>24.628344895936571</v>
      </c>
      <c r="K33" s="23">
        <v>956.41952962489518</v>
      </c>
      <c r="L33" s="21">
        <v>1376</v>
      </c>
      <c r="M33" s="22">
        <v>22.728774364056822</v>
      </c>
      <c r="N33" s="23">
        <v>882.65142371821321</v>
      </c>
      <c r="O33" s="21">
        <v>1405</v>
      </c>
      <c r="P33" s="21">
        <v>23.21</v>
      </c>
      <c r="Q33" s="23">
        <v>901.33938664535879</v>
      </c>
      <c r="R33" s="4">
        <v>6054</v>
      </c>
      <c r="S33" s="9">
        <f t="shared" si="0"/>
        <v>8.9764996307239456E-2</v>
      </c>
      <c r="T33" s="11">
        <v>3883.4096796439408</v>
      </c>
    </row>
    <row r="34" spans="1:20" hidden="1" x14ac:dyDescent="0.25">
      <c r="A34" s="6" t="s">
        <v>72</v>
      </c>
      <c r="B34" s="6" t="s">
        <v>73</v>
      </c>
      <c r="C34" s="35">
        <v>114</v>
      </c>
      <c r="D34" s="36">
        <v>3.1164570803717879</v>
      </c>
      <c r="E34" s="37">
        <v>73.126644116189169</v>
      </c>
      <c r="F34" s="28">
        <v>792</v>
      </c>
      <c r="G34" s="29">
        <v>21.651175505740841</v>
      </c>
      <c r="H34" s="30">
        <v>508.03773807036686</v>
      </c>
      <c r="I34" s="21">
        <v>834</v>
      </c>
      <c r="J34" s="22">
        <v>22.799343903772552</v>
      </c>
      <c r="K34" s="23">
        <v>534.97913327106812</v>
      </c>
      <c r="L34" s="21">
        <v>853</v>
      </c>
      <c r="M34" s="22">
        <v>23.318753417167851</v>
      </c>
      <c r="N34" s="23">
        <v>547.16690729043296</v>
      </c>
      <c r="O34" s="21">
        <v>1065</v>
      </c>
      <c r="P34" s="21">
        <v>29.11</v>
      </c>
      <c r="Q34" s="23">
        <v>683.05661054325014</v>
      </c>
      <c r="R34" s="4">
        <v>3658</v>
      </c>
      <c r="S34" s="9">
        <f t="shared" si="0"/>
        <v>5.4238578872131141E-2</v>
      </c>
      <c r="T34" s="11">
        <v>2346.4672296229824</v>
      </c>
    </row>
    <row r="35" spans="1:20" hidden="1" x14ac:dyDescent="0.25">
      <c r="A35" s="6" t="s">
        <v>74</v>
      </c>
      <c r="B35" s="6" t="s">
        <v>75</v>
      </c>
      <c r="C35" s="35">
        <v>65</v>
      </c>
      <c r="D35" s="36">
        <v>3.2146389713155292</v>
      </c>
      <c r="E35" s="37">
        <v>41.695016382037693</v>
      </c>
      <c r="F35" s="28">
        <v>445</v>
      </c>
      <c r="G35" s="29">
        <v>22.007912957467855</v>
      </c>
      <c r="H35" s="30">
        <v>285.45049676933496</v>
      </c>
      <c r="I35" s="21">
        <v>441</v>
      </c>
      <c r="J35" s="22">
        <v>21.810089020771514</v>
      </c>
      <c r="K35" s="23">
        <v>282.88464960736343</v>
      </c>
      <c r="L35" s="21">
        <v>516</v>
      </c>
      <c r="M35" s="22">
        <v>25.519287833827892</v>
      </c>
      <c r="N35" s="23">
        <v>330.99428389432995</v>
      </c>
      <c r="O35" s="21">
        <v>555</v>
      </c>
      <c r="P35" s="21">
        <v>27.45</v>
      </c>
      <c r="Q35" s="23">
        <v>356.03631073338181</v>
      </c>
      <c r="R35" s="4">
        <v>2022</v>
      </c>
      <c r="S35" s="9">
        <f t="shared" si="0"/>
        <v>2.9980974980713278E-2</v>
      </c>
      <c r="T35" s="11">
        <v>1297.0357403766186</v>
      </c>
    </row>
    <row r="36" spans="1:20" hidden="1" x14ac:dyDescent="0.25">
      <c r="A36" s="6" t="s">
        <v>76</v>
      </c>
      <c r="B36" s="6" t="s">
        <v>77</v>
      </c>
      <c r="C36" s="35">
        <v>3429</v>
      </c>
      <c r="D36" s="36">
        <v>4.8487676579137151</v>
      </c>
      <c r="E36" s="37">
        <v>2199.5724796001114</v>
      </c>
      <c r="F36" s="28">
        <v>18558</v>
      </c>
      <c r="G36" s="29">
        <v>26.241886904509396</v>
      </c>
      <c r="H36" s="30">
        <v>11904.247907967005</v>
      </c>
      <c r="I36" s="21">
        <v>18058</v>
      </c>
      <c r="J36" s="22">
        <v>25.534863332343502</v>
      </c>
      <c r="K36" s="23">
        <v>11583.517012720562</v>
      </c>
      <c r="L36" s="21">
        <v>15324</v>
      </c>
      <c r="M36" s="22">
        <v>21.668858439740379</v>
      </c>
      <c r="N36" s="23">
        <v>9829.7604775130058</v>
      </c>
      <c r="O36" s="21">
        <v>15350</v>
      </c>
      <c r="P36" s="21">
        <v>21.71</v>
      </c>
      <c r="Q36" s="23">
        <v>9848.4237441612186</v>
      </c>
      <c r="R36" s="4">
        <v>70719</v>
      </c>
      <c r="S36" s="9">
        <f t="shared" si="0"/>
        <v>1.048577927626638</v>
      </c>
      <c r="T36" s="11">
        <v>45363.536361866507</v>
      </c>
    </row>
    <row r="37" spans="1:20" hidden="1" x14ac:dyDescent="0.25">
      <c r="A37" s="6" t="s">
        <v>78</v>
      </c>
      <c r="B37" s="6" t="s">
        <v>79</v>
      </c>
      <c r="C37" s="35">
        <v>328</v>
      </c>
      <c r="D37" s="36">
        <v>4.3564882454509233</v>
      </c>
      <c r="E37" s="37">
        <v>210.39946728166717</v>
      </c>
      <c r="F37" s="28">
        <v>1842</v>
      </c>
      <c r="G37" s="29">
        <v>24.465400451587197</v>
      </c>
      <c r="H37" s="30">
        <v>1181.5726180878989</v>
      </c>
      <c r="I37" s="21">
        <v>1472</v>
      </c>
      <c r="J37" s="22">
        <v>19.551069199096826</v>
      </c>
      <c r="K37" s="23">
        <v>944.23175560553068</v>
      </c>
      <c r="L37" s="21">
        <v>1671</v>
      </c>
      <c r="M37" s="22">
        <v>22.194182494355161</v>
      </c>
      <c r="N37" s="23">
        <v>1071.8826519136153</v>
      </c>
      <c r="O37" s="21">
        <v>2216</v>
      </c>
      <c r="P37" s="21">
        <v>29.43</v>
      </c>
      <c r="Q37" s="23">
        <v>1421.3412210087458</v>
      </c>
      <c r="R37" s="4">
        <v>7529</v>
      </c>
      <c r="S37" s="9">
        <f t="shared" si="0"/>
        <v>0.11163539101374395</v>
      </c>
      <c r="T37" s="11">
        <v>4829.5658206209509</v>
      </c>
    </row>
    <row r="38" spans="1:20" hidden="1" x14ac:dyDescent="0.25">
      <c r="A38" s="6" t="s">
        <v>80</v>
      </c>
      <c r="B38" s="6" t="s">
        <v>81</v>
      </c>
      <c r="C38" s="35">
        <v>155</v>
      </c>
      <c r="D38" s="36">
        <v>4.0301612064482581</v>
      </c>
      <c r="E38" s="37">
        <v>99.426577526397566</v>
      </c>
      <c r="F38" s="28">
        <v>921</v>
      </c>
      <c r="G38" s="29">
        <v>23.946957878315132</v>
      </c>
      <c r="H38" s="30">
        <v>590.78630904394925</v>
      </c>
      <c r="I38" s="21">
        <v>1028</v>
      </c>
      <c r="J38" s="22">
        <v>26.72906916276651</v>
      </c>
      <c r="K38" s="23">
        <v>659.42272062668826</v>
      </c>
      <c r="L38" s="21">
        <v>866</v>
      </c>
      <c r="M38" s="22">
        <v>22.516900676027042</v>
      </c>
      <c r="N38" s="23">
        <v>555.5059105668405</v>
      </c>
      <c r="O38" s="21">
        <v>876</v>
      </c>
      <c r="P38" s="21">
        <v>22.78</v>
      </c>
      <c r="Q38" s="23">
        <v>561.99673413248001</v>
      </c>
      <c r="R38" s="4">
        <v>3846</v>
      </c>
      <c r="S38" s="9">
        <f t="shared" si="0"/>
        <v>5.7026127485570358E-2</v>
      </c>
      <c r="T38" s="11">
        <v>2467.0620462356451</v>
      </c>
    </row>
    <row r="39" spans="1:20" hidden="1" x14ac:dyDescent="0.25">
      <c r="A39" s="6" t="s">
        <v>82</v>
      </c>
      <c r="B39" s="6" t="s">
        <v>83</v>
      </c>
      <c r="C39" s="35">
        <v>154</v>
      </c>
      <c r="D39" s="36">
        <v>3.9265680775114737</v>
      </c>
      <c r="E39" s="37">
        <v>98.785115735904668</v>
      </c>
      <c r="F39" s="28">
        <v>984</v>
      </c>
      <c r="G39" s="29">
        <v>25.089240183579808</v>
      </c>
      <c r="H39" s="30">
        <v>631.1984018450014</v>
      </c>
      <c r="I39" s="21">
        <v>919</v>
      </c>
      <c r="J39" s="22">
        <v>23.431922488526261</v>
      </c>
      <c r="K39" s="23">
        <v>589.50338546296359</v>
      </c>
      <c r="L39" s="21">
        <v>834</v>
      </c>
      <c r="M39" s="22">
        <v>21.264660887302398</v>
      </c>
      <c r="N39" s="23">
        <v>534.97913327106824</v>
      </c>
      <c r="O39" s="21">
        <v>1031</v>
      </c>
      <c r="P39" s="21">
        <v>26.28</v>
      </c>
      <c r="Q39" s="23">
        <v>661.15569379988403</v>
      </c>
      <c r="R39" s="4">
        <v>3922</v>
      </c>
      <c r="S39" s="9">
        <f t="shared" si="0"/>
        <v>5.8153008839939402E-2</v>
      </c>
      <c r="T39" s="11">
        <v>2515.8131423131049</v>
      </c>
    </row>
    <row r="40" spans="1:20" hidden="1" x14ac:dyDescent="0.25">
      <c r="A40" s="6" t="s">
        <v>84</v>
      </c>
      <c r="B40" s="6" t="s">
        <v>85</v>
      </c>
      <c r="C40" s="35">
        <v>221</v>
      </c>
      <c r="D40" s="36">
        <v>4.8958794860434205</v>
      </c>
      <c r="E40" s="37">
        <v>141.76305569892813</v>
      </c>
      <c r="F40" s="28">
        <v>1241</v>
      </c>
      <c r="G40" s="29">
        <v>27.492246344705361</v>
      </c>
      <c r="H40" s="30">
        <v>796.05408200167335</v>
      </c>
      <c r="I40" s="21">
        <v>1071</v>
      </c>
      <c r="J40" s="22">
        <v>23.726185201595037</v>
      </c>
      <c r="K40" s="23">
        <v>687.00557761788252</v>
      </c>
      <c r="L40" s="21">
        <v>1045</v>
      </c>
      <c r="M40" s="22">
        <v>23.150199379707576</v>
      </c>
      <c r="N40" s="23">
        <v>670.32757106506745</v>
      </c>
      <c r="O40" s="21">
        <v>936</v>
      </c>
      <c r="P40" s="21">
        <v>20.73</v>
      </c>
      <c r="Q40" s="23">
        <v>600.24928166965856</v>
      </c>
      <c r="R40" s="4">
        <v>4514</v>
      </c>
      <c r="S40" s="9">
        <f t="shared" si="0"/>
        <v>6.6930821495024592E-2</v>
      </c>
      <c r="T40" s="11">
        <v>2895.558522284894</v>
      </c>
    </row>
    <row r="41" spans="1:20" hidden="1" x14ac:dyDescent="0.25">
      <c r="A41" s="6" t="s">
        <v>86</v>
      </c>
      <c r="B41" s="6" t="s">
        <v>87</v>
      </c>
      <c r="C41" s="35">
        <v>79</v>
      </c>
      <c r="D41" s="36">
        <v>4.1932059447983017</v>
      </c>
      <c r="E41" s="37">
        <v>50.675481448938115</v>
      </c>
      <c r="F41" s="28">
        <v>491</v>
      </c>
      <c r="G41" s="29">
        <v>26.061571125265392</v>
      </c>
      <c r="H41" s="30">
        <v>314.95773913200776</v>
      </c>
      <c r="I41" s="21">
        <v>467</v>
      </c>
      <c r="J41" s="22">
        <v>24.787685774946922</v>
      </c>
      <c r="K41" s="23">
        <v>299.56265616017851</v>
      </c>
      <c r="L41" s="21">
        <v>422</v>
      </c>
      <c r="M41" s="22">
        <v>22.399150743099788</v>
      </c>
      <c r="N41" s="23">
        <v>270.69687558799853</v>
      </c>
      <c r="O41" s="21">
        <v>425</v>
      </c>
      <c r="P41" s="21">
        <v>22.56</v>
      </c>
      <c r="Q41" s="23">
        <v>272.64076139790819</v>
      </c>
      <c r="R41" s="4">
        <v>1884</v>
      </c>
      <c r="S41" s="9">
        <f t="shared" si="0"/>
        <v>2.793479567935896E-2</v>
      </c>
      <c r="T41" s="11">
        <v>1208.5140132886002</v>
      </c>
    </row>
    <row r="42" spans="1:20" hidden="1" x14ac:dyDescent="0.25">
      <c r="A42" s="6" t="s">
        <v>88</v>
      </c>
      <c r="B42" s="6" t="s">
        <v>89</v>
      </c>
      <c r="C42" s="35">
        <v>124</v>
      </c>
      <c r="D42" s="36">
        <v>5.119735755573906</v>
      </c>
      <c r="E42" s="37">
        <v>79.541262021118058</v>
      </c>
      <c r="F42" s="28">
        <v>699</v>
      </c>
      <c r="G42" s="29">
        <v>28.860445912469032</v>
      </c>
      <c r="H42" s="30">
        <v>448.38179155452838</v>
      </c>
      <c r="I42" s="21">
        <v>589</v>
      </c>
      <c r="J42" s="22">
        <v>24.318744838976052</v>
      </c>
      <c r="K42" s="23">
        <v>377.82099460031071</v>
      </c>
      <c r="L42" s="21">
        <v>523</v>
      </c>
      <c r="M42" s="22">
        <v>21.593724194880263</v>
      </c>
      <c r="N42" s="23">
        <v>335.48451642778019</v>
      </c>
      <c r="O42" s="21">
        <v>487</v>
      </c>
      <c r="P42" s="21">
        <v>20.100000000000001</v>
      </c>
      <c r="Q42" s="23">
        <v>312.27771177132854</v>
      </c>
      <c r="R42" s="4">
        <v>2422</v>
      </c>
      <c r="S42" s="9">
        <f t="shared" si="0"/>
        <v>3.5911929477392461E-2</v>
      </c>
      <c r="T42" s="11">
        <v>1553.6204565737737</v>
      </c>
    </row>
    <row r="43" spans="1:20" hidden="1" x14ac:dyDescent="0.25">
      <c r="A43" s="6" t="s">
        <v>90</v>
      </c>
      <c r="B43" s="6" t="s">
        <v>91</v>
      </c>
      <c r="C43" s="35">
        <v>366</v>
      </c>
      <c r="D43" s="36">
        <v>4.7292931903346682</v>
      </c>
      <c r="E43" s="37">
        <v>234.77501532039682</v>
      </c>
      <c r="F43" s="28">
        <v>2018</v>
      </c>
      <c r="G43" s="29">
        <v>26.075720377309729</v>
      </c>
      <c r="H43" s="30">
        <v>1294.4698932146471</v>
      </c>
      <c r="I43" s="21">
        <v>1836</v>
      </c>
      <c r="J43" s="22">
        <v>23.723995348236205</v>
      </c>
      <c r="K43" s="23">
        <v>1177.7238473449415</v>
      </c>
      <c r="L43" s="21">
        <v>1690</v>
      </c>
      <c r="M43" s="22">
        <v>21.837446698539864</v>
      </c>
      <c r="N43" s="23">
        <v>1084.07042593298</v>
      </c>
      <c r="O43" s="21">
        <v>1829</v>
      </c>
      <c r="P43" s="21">
        <v>23.63</v>
      </c>
      <c r="Q43" s="23">
        <v>1173.057661842359</v>
      </c>
      <c r="R43" s="4">
        <v>7739</v>
      </c>
      <c r="S43" s="9">
        <f t="shared" si="0"/>
        <v>0.11474914212450052</v>
      </c>
      <c r="T43" s="11">
        <v>4964.2727966244565</v>
      </c>
    </row>
    <row r="44" spans="1:20" hidden="1" x14ac:dyDescent="0.25">
      <c r="A44" s="6" t="s">
        <v>92</v>
      </c>
      <c r="B44" s="6" t="s">
        <v>93</v>
      </c>
      <c r="C44" s="35">
        <v>24</v>
      </c>
      <c r="D44" s="36">
        <v>2.6258205689277898</v>
      </c>
      <c r="E44" s="37">
        <v>15.395082971829302</v>
      </c>
      <c r="F44" s="28">
        <v>192</v>
      </c>
      <c r="G44" s="29">
        <v>21.006564551422318</v>
      </c>
      <c r="H44" s="30">
        <v>123.16066377463441</v>
      </c>
      <c r="I44" s="21">
        <v>210</v>
      </c>
      <c r="J44" s="22">
        <v>22.975929978118163</v>
      </c>
      <c r="K44" s="23">
        <v>134.70697600350638</v>
      </c>
      <c r="L44" s="21">
        <v>224</v>
      </c>
      <c r="M44" s="22">
        <v>24.507658643326039</v>
      </c>
      <c r="N44" s="23">
        <v>143.68744107040681</v>
      </c>
      <c r="O44" s="21">
        <v>264</v>
      </c>
      <c r="P44" s="21">
        <v>28.87</v>
      </c>
      <c r="Q44" s="23">
        <v>169.26367728858114</v>
      </c>
      <c r="R44" s="4">
        <v>914</v>
      </c>
      <c r="S44" s="9">
        <f t="shared" si="0"/>
        <v>1.3552231024911937E-2</v>
      </c>
      <c r="T44" s="11">
        <v>586.29607651049923</v>
      </c>
    </row>
    <row r="45" spans="1:20" hidden="1" x14ac:dyDescent="0.25">
      <c r="A45" s="6" t="s">
        <v>94</v>
      </c>
      <c r="B45" s="6" t="s">
        <v>95</v>
      </c>
      <c r="C45" s="35">
        <v>53</v>
      </c>
      <c r="D45" s="36">
        <v>3.4960422163588389</v>
      </c>
      <c r="E45" s="37">
        <v>33.997474896123038</v>
      </c>
      <c r="F45" s="28">
        <v>369</v>
      </c>
      <c r="G45" s="29">
        <v>24.340369393139841</v>
      </c>
      <c r="H45" s="30">
        <v>236.6994006918755</v>
      </c>
      <c r="I45" s="21">
        <v>346</v>
      </c>
      <c r="J45" s="22">
        <v>22.823218997361476</v>
      </c>
      <c r="K45" s="23">
        <v>221.94577951053907</v>
      </c>
      <c r="L45" s="21">
        <v>339</v>
      </c>
      <c r="M45" s="22">
        <v>22.361477572559366</v>
      </c>
      <c r="N45" s="23">
        <v>217.45554697708886</v>
      </c>
      <c r="O45" s="21">
        <v>409</v>
      </c>
      <c r="P45" s="21">
        <v>26.98</v>
      </c>
      <c r="Q45" s="23">
        <v>262.36864886967129</v>
      </c>
      <c r="R45" s="4">
        <v>1516</v>
      </c>
      <c r="S45" s="9">
        <f t="shared" si="0"/>
        <v>2.2478317542414108E-2</v>
      </c>
      <c r="T45" s="11">
        <v>972.45607438721743</v>
      </c>
    </row>
    <row r="46" spans="1:20" hidden="1" x14ac:dyDescent="0.25">
      <c r="A46" s="6" t="s">
        <v>96</v>
      </c>
      <c r="B46" s="6" t="s">
        <v>97</v>
      </c>
      <c r="C46" s="35">
        <v>109</v>
      </c>
      <c r="D46" s="36">
        <v>3.5574412532637076</v>
      </c>
      <c r="E46" s="37">
        <v>69.919335163724739</v>
      </c>
      <c r="F46" s="28">
        <v>768</v>
      </c>
      <c r="G46" s="29">
        <v>25.065274151436032</v>
      </c>
      <c r="H46" s="30">
        <v>492.64265509853766</v>
      </c>
      <c r="I46" s="21">
        <v>759</v>
      </c>
      <c r="J46" s="22">
        <v>24.771540469973889</v>
      </c>
      <c r="K46" s="23">
        <v>486.8694989841016</v>
      </c>
      <c r="L46" s="21">
        <v>692</v>
      </c>
      <c r="M46" s="22">
        <v>22.58485639686684</v>
      </c>
      <c r="N46" s="23">
        <v>443.89155902107814</v>
      </c>
      <c r="O46" s="21">
        <v>736</v>
      </c>
      <c r="P46" s="21">
        <v>24.02</v>
      </c>
      <c r="Q46" s="23">
        <v>472.0984300420638</v>
      </c>
      <c r="R46" s="4">
        <v>3064</v>
      </c>
      <c r="S46" s="9">
        <f t="shared" si="0"/>
        <v>4.543111144456255E-2</v>
      </c>
      <c r="T46" s="11">
        <v>1965.4389260702073</v>
      </c>
    </row>
    <row r="47" spans="1:20" hidden="1" x14ac:dyDescent="0.25">
      <c r="A47" s="6" t="s">
        <v>98</v>
      </c>
      <c r="B47" s="6" t="s">
        <v>99</v>
      </c>
      <c r="C47" s="35">
        <v>295</v>
      </c>
      <c r="D47" s="36">
        <v>4.6537308723773467</v>
      </c>
      <c r="E47" s="37">
        <v>189.23122819540183</v>
      </c>
      <c r="F47" s="28">
        <v>1684</v>
      </c>
      <c r="G47" s="29">
        <v>26.565704369774412</v>
      </c>
      <c r="H47" s="30">
        <v>1080.2216551900226</v>
      </c>
      <c r="I47" s="21">
        <v>1448</v>
      </c>
      <c r="J47" s="22">
        <v>22.842719671872533</v>
      </c>
      <c r="K47" s="23">
        <v>928.83667263370114</v>
      </c>
      <c r="L47" s="21">
        <v>1446</v>
      </c>
      <c r="M47" s="22">
        <v>22.811168954093706</v>
      </c>
      <c r="N47" s="23">
        <v>927.55374905271538</v>
      </c>
      <c r="O47" s="21">
        <v>1466</v>
      </c>
      <c r="P47" s="21">
        <v>23.13</v>
      </c>
      <c r="Q47" s="23">
        <v>940.51814086182992</v>
      </c>
      <c r="R47" s="4">
        <v>6339</v>
      </c>
      <c r="S47" s="9">
        <f t="shared" si="0"/>
        <v>9.3990801386123382E-2</v>
      </c>
      <c r="T47" s="11">
        <v>4066.2262899344141</v>
      </c>
    </row>
    <row r="48" spans="1:20" hidden="1" x14ac:dyDescent="0.25">
      <c r="A48" s="6" t="s">
        <v>100</v>
      </c>
      <c r="B48" s="6" t="s">
        <v>101</v>
      </c>
      <c r="C48" s="35">
        <v>62</v>
      </c>
      <c r="D48" s="36">
        <v>5.4006968641114979</v>
      </c>
      <c r="E48" s="37">
        <v>39.770631010559029</v>
      </c>
      <c r="F48" s="28">
        <v>360</v>
      </c>
      <c r="G48" s="29">
        <v>31.358885017421603</v>
      </c>
      <c r="H48" s="30">
        <v>230.92624457743955</v>
      </c>
      <c r="I48" s="21">
        <v>247</v>
      </c>
      <c r="J48" s="22">
        <v>21.515679442508709</v>
      </c>
      <c r="K48" s="23">
        <v>158.44106225174323</v>
      </c>
      <c r="L48" s="21">
        <v>213</v>
      </c>
      <c r="M48" s="22">
        <v>18.554006968641115</v>
      </c>
      <c r="N48" s="23">
        <v>136.63136137498503</v>
      </c>
      <c r="O48" s="21">
        <v>266</v>
      </c>
      <c r="P48" s="21">
        <v>23.18</v>
      </c>
      <c r="Q48" s="23">
        <v>170.69708780561655</v>
      </c>
      <c r="R48" s="4">
        <v>1148</v>
      </c>
      <c r="S48" s="9">
        <f t="shared" si="0"/>
        <v>1.7021839405469259E-2</v>
      </c>
      <c r="T48" s="11">
        <v>736.39813548583493</v>
      </c>
    </row>
    <row r="49" spans="1:20" hidden="1" x14ac:dyDescent="0.25">
      <c r="A49" s="6" t="s">
        <v>102</v>
      </c>
      <c r="B49" s="6" t="s">
        <v>103</v>
      </c>
      <c r="C49" s="35">
        <v>3258</v>
      </c>
      <c r="D49" s="36">
        <v>4.3284176962933438</v>
      </c>
      <c r="E49" s="37">
        <v>2089.8825134258277</v>
      </c>
      <c r="F49" s="28">
        <v>18494</v>
      </c>
      <c r="G49" s="29">
        <v>24.570213896638766</v>
      </c>
      <c r="H49" s="30">
        <v>11863.194353375462</v>
      </c>
      <c r="I49" s="21">
        <v>20675</v>
      </c>
      <c r="J49" s="22">
        <v>27.467782649129799</v>
      </c>
      <c r="K49" s="23">
        <v>13262.222518440451</v>
      </c>
      <c r="L49" s="21">
        <v>16989</v>
      </c>
      <c r="M49" s="22">
        <v>22.570745316859306</v>
      </c>
      <c r="N49" s="23">
        <v>10897.794358683666</v>
      </c>
      <c r="O49" s="21">
        <v>15854</v>
      </c>
      <c r="P49" s="21">
        <v>21.06</v>
      </c>
      <c r="Q49" s="23">
        <v>10168.363781166165</v>
      </c>
      <c r="R49" s="4">
        <v>75270</v>
      </c>
      <c r="S49" s="9">
        <f t="shared" si="0"/>
        <v>1.1160573624126056</v>
      </c>
      <c r="T49" s="11">
        <v>48282.828970399649</v>
      </c>
    </row>
    <row r="50" spans="1:20" hidden="1" x14ac:dyDescent="0.25">
      <c r="A50" s="6" t="s">
        <v>104</v>
      </c>
      <c r="B50" s="6" t="s">
        <v>105</v>
      </c>
      <c r="C50" s="35">
        <v>50</v>
      </c>
      <c r="D50" s="36">
        <v>4.0160642570281126</v>
      </c>
      <c r="E50" s="37">
        <v>32.073089524644381</v>
      </c>
      <c r="F50" s="28">
        <v>357</v>
      </c>
      <c r="G50" s="29">
        <v>28.674698795180724</v>
      </c>
      <c r="H50" s="30">
        <v>229.00185920596087</v>
      </c>
      <c r="I50" s="21">
        <v>276</v>
      </c>
      <c r="J50" s="22">
        <v>22.168674698795179</v>
      </c>
      <c r="K50" s="23">
        <v>177.04345417603693</v>
      </c>
      <c r="L50" s="21">
        <v>252</v>
      </c>
      <c r="M50" s="22">
        <v>20.240963855421686</v>
      </c>
      <c r="N50" s="23">
        <v>161.64837120420765</v>
      </c>
      <c r="O50" s="21">
        <v>310</v>
      </c>
      <c r="P50" s="21">
        <v>24.9</v>
      </c>
      <c r="Q50" s="23">
        <v>198.85636236174759</v>
      </c>
      <c r="R50" s="4">
        <v>1245</v>
      </c>
      <c r="S50" s="9">
        <f t="shared" si="0"/>
        <v>1.8460095870913962E-2</v>
      </c>
      <c r="T50" s="11">
        <v>798.619929163645</v>
      </c>
    </row>
    <row r="51" spans="1:20" hidden="1" x14ac:dyDescent="0.25">
      <c r="A51" s="6" t="s">
        <v>106</v>
      </c>
      <c r="B51" s="6" t="s">
        <v>107</v>
      </c>
      <c r="C51" s="35">
        <v>132</v>
      </c>
      <c r="D51" s="36">
        <v>3.2778743481499877</v>
      </c>
      <c r="E51" s="37">
        <v>84.672956345061152</v>
      </c>
      <c r="F51" s="28">
        <v>906</v>
      </c>
      <c r="G51" s="29">
        <v>22.498137571393098</v>
      </c>
      <c r="H51" s="30">
        <v>581.16438218655617</v>
      </c>
      <c r="I51" s="21">
        <v>981</v>
      </c>
      <c r="J51" s="22">
        <v>24.360566178296498</v>
      </c>
      <c r="K51" s="23">
        <v>629.27401647352269</v>
      </c>
      <c r="L51" s="21">
        <v>898</v>
      </c>
      <c r="M51" s="22">
        <v>22.299478519990068</v>
      </c>
      <c r="N51" s="23">
        <v>576.03268786261299</v>
      </c>
      <c r="O51" s="21">
        <v>1110</v>
      </c>
      <c r="P51" s="21">
        <v>27.56</v>
      </c>
      <c r="Q51" s="23">
        <v>711.92072331477482</v>
      </c>
      <c r="R51" s="4">
        <v>4027</v>
      </c>
      <c r="S51" s="9">
        <f t="shared" si="0"/>
        <v>5.9709884395317686E-2</v>
      </c>
      <c r="T51" s="11">
        <v>2583.1666303148581</v>
      </c>
    </row>
    <row r="52" spans="1:20" hidden="1" x14ac:dyDescent="0.25">
      <c r="A52" s="6" t="s">
        <v>108</v>
      </c>
      <c r="B52" s="6" t="s">
        <v>109</v>
      </c>
      <c r="C52" s="35">
        <v>64</v>
      </c>
      <c r="D52" s="36">
        <v>4.4444444444444446</v>
      </c>
      <c r="E52" s="37">
        <v>41.053554591544795</v>
      </c>
      <c r="F52" s="28">
        <v>353</v>
      </c>
      <c r="G52" s="29">
        <v>24.513888888888889</v>
      </c>
      <c r="H52" s="30">
        <v>226.43601204398928</v>
      </c>
      <c r="I52" s="21">
        <v>337</v>
      </c>
      <c r="J52" s="22">
        <v>23.402777777777779</v>
      </c>
      <c r="K52" s="23">
        <v>216.17262339610309</v>
      </c>
      <c r="L52" s="21">
        <v>328</v>
      </c>
      <c r="M52" s="22">
        <v>22.777777777777779</v>
      </c>
      <c r="N52" s="23">
        <v>210.39946728166709</v>
      </c>
      <c r="O52" s="21">
        <v>358</v>
      </c>
      <c r="P52" s="21">
        <v>24.85</v>
      </c>
      <c r="Q52" s="23">
        <v>229.54068710997487</v>
      </c>
      <c r="R52" s="4">
        <v>1440</v>
      </c>
      <c r="S52" s="9">
        <f t="shared" si="0"/>
        <v>2.1351436188045064E-2</v>
      </c>
      <c r="T52" s="11">
        <v>923.70497830975796</v>
      </c>
    </row>
    <row r="53" spans="1:20" hidden="1" x14ac:dyDescent="0.25">
      <c r="A53" s="6" t="s">
        <v>110</v>
      </c>
      <c r="B53" s="6" t="s">
        <v>111</v>
      </c>
      <c r="C53" s="35">
        <v>64</v>
      </c>
      <c r="D53" s="36">
        <v>4.1343669250645991</v>
      </c>
      <c r="E53" s="37">
        <v>41.05355459154481</v>
      </c>
      <c r="F53" s="28">
        <v>373</v>
      </c>
      <c r="G53" s="29">
        <v>24.095607235142118</v>
      </c>
      <c r="H53" s="30">
        <v>239.26524785384706</v>
      </c>
      <c r="I53" s="21">
        <v>391</v>
      </c>
      <c r="J53" s="22">
        <v>25.258397932816539</v>
      </c>
      <c r="K53" s="23">
        <v>250.81156008271907</v>
      </c>
      <c r="L53" s="21">
        <v>376</v>
      </c>
      <c r="M53" s="22">
        <v>24.289405684754524</v>
      </c>
      <c r="N53" s="23">
        <v>241.18963322532579</v>
      </c>
      <c r="O53" s="21">
        <v>344</v>
      </c>
      <c r="P53" s="21">
        <v>22.23</v>
      </c>
      <c r="Q53" s="23">
        <v>220.74008792912866</v>
      </c>
      <c r="R53" s="4">
        <v>1548</v>
      </c>
      <c r="S53" s="9">
        <f t="shared" si="0"/>
        <v>2.2952793902148445E-2</v>
      </c>
      <c r="T53" s="11">
        <v>992.98285168299003</v>
      </c>
    </row>
    <row r="54" spans="1:20" hidden="1" x14ac:dyDescent="0.25">
      <c r="A54" s="6" t="s">
        <v>112</v>
      </c>
      <c r="B54" s="6" t="s">
        <v>113</v>
      </c>
      <c r="C54" s="35">
        <v>50</v>
      </c>
      <c r="D54" s="36">
        <v>3.125</v>
      </c>
      <c r="E54" s="37">
        <v>32.073089524644374</v>
      </c>
      <c r="F54" s="28">
        <v>309</v>
      </c>
      <c r="G54" s="29">
        <v>19.3125</v>
      </c>
      <c r="H54" s="30">
        <v>198.21169326230222</v>
      </c>
      <c r="I54" s="21">
        <v>359</v>
      </c>
      <c r="J54" s="22">
        <v>22.4375</v>
      </c>
      <c r="K54" s="23">
        <v>230.28478278694661</v>
      </c>
      <c r="L54" s="21">
        <v>381</v>
      </c>
      <c r="M54" s="22">
        <v>23.8125</v>
      </c>
      <c r="N54" s="23">
        <v>244.39694217779012</v>
      </c>
      <c r="O54" s="21">
        <v>501</v>
      </c>
      <c r="P54" s="21">
        <v>31.32</v>
      </c>
      <c r="Q54" s="23">
        <v>321.44933245179578</v>
      </c>
      <c r="R54" s="4">
        <v>1600</v>
      </c>
      <c r="S54" s="9">
        <f t="shared" si="0"/>
        <v>2.3723817986716737E-2</v>
      </c>
      <c r="T54" s="11">
        <v>1026.33886478862</v>
      </c>
    </row>
    <row r="55" spans="1:20" hidden="1" x14ac:dyDescent="0.25">
      <c r="A55" s="6" t="s">
        <v>114</v>
      </c>
      <c r="B55" s="6" t="s">
        <v>115</v>
      </c>
      <c r="C55" s="35">
        <v>316</v>
      </c>
      <c r="D55" s="36">
        <v>5.0254452926208648</v>
      </c>
      <c r="E55" s="37">
        <v>202.70192579575243</v>
      </c>
      <c r="F55" s="28">
        <v>1742</v>
      </c>
      <c r="G55" s="29">
        <v>27.703562340966922</v>
      </c>
      <c r="H55" s="30">
        <v>1117.4264390386099</v>
      </c>
      <c r="I55" s="21">
        <v>1464</v>
      </c>
      <c r="J55" s="22">
        <v>23.282442748091604</v>
      </c>
      <c r="K55" s="23">
        <v>939.10006128158727</v>
      </c>
      <c r="L55" s="21">
        <v>1398</v>
      </c>
      <c r="M55" s="22">
        <v>22.232824427480917</v>
      </c>
      <c r="N55" s="23">
        <v>896.76358310905675</v>
      </c>
      <c r="O55" s="21">
        <v>1368</v>
      </c>
      <c r="P55" s="21">
        <v>21.76</v>
      </c>
      <c r="Q55" s="23">
        <v>877.69215432355452</v>
      </c>
      <c r="R55" s="4">
        <v>6288</v>
      </c>
      <c r="S55" s="9">
        <f t="shared" si="0"/>
        <v>9.3234604687796777E-2</v>
      </c>
      <c r="T55" s="11">
        <v>4033.5117386192765</v>
      </c>
    </row>
    <row r="56" spans="1:20" hidden="1" x14ac:dyDescent="0.25">
      <c r="A56" s="6" t="s">
        <v>116</v>
      </c>
      <c r="B56" s="6" t="s">
        <v>117</v>
      </c>
      <c r="C56" s="35">
        <v>414</v>
      </c>
      <c r="D56" s="36">
        <v>4.5614808285588362</v>
      </c>
      <c r="E56" s="37">
        <v>265.56518126405541</v>
      </c>
      <c r="F56" s="28">
        <v>2310</v>
      </c>
      <c r="G56" s="29">
        <v>25.451740855002203</v>
      </c>
      <c r="H56" s="30">
        <v>1481.7767360385699</v>
      </c>
      <c r="I56" s="21">
        <v>2458</v>
      </c>
      <c r="J56" s="22">
        <v>27.082415160863818</v>
      </c>
      <c r="K56" s="23">
        <v>1576.7130810315173</v>
      </c>
      <c r="L56" s="21">
        <v>1924</v>
      </c>
      <c r="M56" s="22">
        <v>21.198765976200971</v>
      </c>
      <c r="N56" s="23">
        <v>1234.1724849083155</v>
      </c>
      <c r="O56" s="21">
        <v>1970</v>
      </c>
      <c r="P56" s="21">
        <v>21.71</v>
      </c>
      <c r="Q56" s="23">
        <v>1263.9360554024693</v>
      </c>
      <c r="R56" s="4">
        <v>9076</v>
      </c>
      <c r="S56" s="9">
        <f t="shared" si="0"/>
        <v>0.13457335752965069</v>
      </c>
      <c r="T56" s="11">
        <v>5821.9072105134464</v>
      </c>
    </row>
    <row r="57" spans="1:20" hidden="1" x14ac:dyDescent="0.25">
      <c r="A57" s="6" t="s">
        <v>118</v>
      </c>
      <c r="B57" s="6" t="s">
        <v>119</v>
      </c>
      <c r="C57" s="35">
        <v>36</v>
      </c>
      <c r="D57" s="36">
        <v>3.2816773017319965</v>
      </c>
      <c r="E57" s="37">
        <v>23.092624457743955</v>
      </c>
      <c r="F57" s="28">
        <v>278</v>
      </c>
      <c r="G57" s="29">
        <v>25.341841385597082</v>
      </c>
      <c r="H57" s="30">
        <v>178.32637775702275</v>
      </c>
      <c r="I57" s="21">
        <v>239</v>
      </c>
      <c r="J57" s="22">
        <v>21.786690975387419</v>
      </c>
      <c r="K57" s="23">
        <v>153.30936792780011</v>
      </c>
      <c r="L57" s="21">
        <v>246</v>
      </c>
      <c r="M57" s="22">
        <v>22.424794895168642</v>
      </c>
      <c r="N57" s="23">
        <v>157.79960046125035</v>
      </c>
      <c r="O57" s="21">
        <v>298</v>
      </c>
      <c r="P57" s="21">
        <v>27.16</v>
      </c>
      <c r="Q57" s="23">
        <v>191.1204614607615</v>
      </c>
      <c r="R57" s="4">
        <v>1097</v>
      </c>
      <c r="S57" s="9">
        <f t="shared" si="0"/>
        <v>1.6265642707142664E-2</v>
      </c>
      <c r="T57" s="11">
        <v>703.68358417069771</v>
      </c>
    </row>
    <row r="58" spans="1:20" hidden="1" x14ac:dyDescent="0.25">
      <c r="A58" s="6" t="s">
        <v>120</v>
      </c>
      <c r="B58" s="6" t="s">
        <v>121</v>
      </c>
      <c r="C58" s="35">
        <v>316</v>
      </c>
      <c r="D58" s="36">
        <v>4.259908331086546</v>
      </c>
      <c r="E58" s="37">
        <v>202.70192579575246</v>
      </c>
      <c r="F58" s="28">
        <v>1862</v>
      </c>
      <c r="G58" s="29">
        <v>25.101105419250473</v>
      </c>
      <c r="H58" s="30">
        <v>1194.4018538977566</v>
      </c>
      <c r="I58" s="21">
        <v>1942</v>
      </c>
      <c r="J58" s="22">
        <v>26.179563224588836</v>
      </c>
      <c r="K58" s="23">
        <v>1245.7187971371877</v>
      </c>
      <c r="L58" s="21">
        <v>1614</v>
      </c>
      <c r="M58" s="22">
        <v>21.757886222701536</v>
      </c>
      <c r="N58" s="23">
        <v>1035.3193298555204</v>
      </c>
      <c r="O58" s="21">
        <v>1684</v>
      </c>
      <c r="P58" s="21">
        <v>22.7</v>
      </c>
      <c r="Q58" s="23">
        <v>1080.1485285459064</v>
      </c>
      <c r="R58" s="4">
        <v>7418</v>
      </c>
      <c r="S58" s="9">
        <f t="shared" si="0"/>
        <v>0.10998955114091548</v>
      </c>
      <c r="T58" s="11">
        <v>4758.3635618762401</v>
      </c>
    </row>
    <row r="59" spans="1:20" hidden="1" x14ac:dyDescent="0.25">
      <c r="A59" s="6" t="s">
        <v>122</v>
      </c>
      <c r="B59" s="6" t="s">
        <v>123</v>
      </c>
      <c r="C59" s="35">
        <v>203</v>
      </c>
      <c r="D59" s="36">
        <v>4.4274809160305342</v>
      </c>
      <c r="E59" s="37">
        <v>130.21674347005614</v>
      </c>
      <c r="F59" s="28">
        <v>1283</v>
      </c>
      <c r="G59" s="29">
        <v>27.982551799345693</v>
      </c>
      <c r="H59" s="30">
        <v>822.99547720237456</v>
      </c>
      <c r="I59" s="21">
        <v>1170</v>
      </c>
      <c r="J59" s="22">
        <v>25.517993456924756</v>
      </c>
      <c r="K59" s="23">
        <v>750.51029487667836</v>
      </c>
      <c r="L59" s="21">
        <v>992</v>
      </c>
      <c r="M59" s="22">
        <v>21.635768811341329</v>
      </c>
      <c r="N59" s="23">
        <v>636.33009616894435</v>
      </c>
      <c r="O59" s="21">
        <v>937</v>
      </c>
      <c r="P59" s="21">
        <v>20.440000000000001</v>
      </c>
      <c r="Q59" s="23">
        <v>601.16131204338137</v>
      </c>
      <c r="R59" s="4">
        <v>4585</v>
      </c>
      <c r="S59" s="9">
        <f t="shared" si="0"/>
        <v>6.7983565918185149E-2</v>
      </c>
      <c r="T59" s="11">
        <v>2941.1023094098891</v>
      </c>
    </row>
    <row r="60" spans="1:20" hidden="1" x14ac:dyDescent="0.25">
      <c r="A60" s="6" t="s">
        <v>124</v>
      </c>
      <c r="B60" s="6" t="s">
        <v>125</v>
      </c>
      <c r="C60" s="35">
        <v>130</v>
      </c>
      <c r="D60" s="36">
        <v>3.7583116507661174</v>
      </c>
      <c r="E60" s="37">
        <v>83.390032764075386</v>
      </c>
      <c r="F60" s="28">
        <v>808</v>
      </c>
      <c r="G60" s="29">
        <v>23.359352413992482</v>
      </c>
      <c r="H60" s="30">
        <v>518.30112671825316</v>
      </c>
      <c r="I60" s="21">
        <v>756</v>
      </c>
      <c r="J60" s="22">
        <v>21.856027753686035</v>
      </c>
      <c r="K60" s="23">
        <v>484.945113612623</v>
      </c>
      <c r="L60" s="21">
        <v>804</v>
      </c>
      <c r="M60" s="22">
        <v>23.243712055507373</v>
      </c>
      <c r="N60" s="23">
        <v>515.73527955628163</v>
      </c>
      <c r="O60" s="21">
        <v>961</v>
      </c>
      <c r="P60" s="21">
        <v>27.78</v>
      </c>
      <c r="Q60" s="23">
        <v>616.38717739487879</v>
      </c>
      <c r="R60" s="4">
        <v>3459</v>
      </c>
      <c r="S60" s="9">
        <f t="shared" si="0"/>
        <v>5.1287929010033248E-2</v>
      </c>
      <c r="T60" s="11">
        <v>2218.8163333148982</v>
      </c>
    </row>
    <row r="61" spans="1:20" hidden="1" x14ac:dyDescent="0.25">
      <c r="A61" s="6" t="s">
        <v>126</v>
      </c>
      <c r="B61" s="6" t="s">
        <v>127</v>
      </c>
      <c r="C61" s="35">
        <v>44</v>
      </c>
      <c r="D61" s="36">
        <v>4.0590405904059041</v>
      </c>
      <c r="E61" s="37">
        <v>28.224318781687057</v>
      </c>
      <c r="F61" s="28">
        <v>225</v>
      </c>
      <c r="G61" s="29">
        <v>20.756457564575644</v>
      </c>
      <c r="H61" s="30">
        <v>144.32890286089972</v>
      </c>
      <c r="I61" s="21">
        <v>248</v>
      </c>
      <c r="J61" s="22">
        <v>22.878228782287824</v>
      </c>
      <c r="K61" s="23">
        <v>159.08252404223612</v>
      </c>
      <c r="L61" s="21">
        <v>280</v>
      </c>
      <c r="M61" s="22">
        <v>25.830258302583026</v>
      </c>
      <c r="N61" s="23">
        <v>179.60930133800852</v>
      </c>
      <c r="O61" s="21">
        <v>287</v>
      </c>
      <c r="P61" s="21">
        <v>26.47</v>
      </c>
      <c r="Q61" s="23">
        <v>184.0577105627186</v>
      </c>
      <c r="R61" s="4">
        <v>1084</v>
      </c>
      <c r="S61" s="9">
        <f t="shared" si="0"/>
        <v>1.6072886686000591E-2</v>
      </c>
      <c r="T61" s="11">
        <v>695.34458089429017</v>
      </c>
    </row>
    <row r="62" spans="1:20" hidden="1" x14ac:dyDescent="0.25">
      <c r="A62" s="6" t="s">
        <v>128</v>
      </c>
      <c r="B62" s="6" t="s">
        <v>129</v>
      </c>
      <c r="C62" s="35">
        <v>79</v>
      </c>
      <c r="D62" s="36">
        <v>4.2679632631010263</v>
      </c>
      <c r="E62" s="37">
        <v>50.675481448938108</v>
      </c>
      <c r="F62" s="28">
        <v>463</v>
      </c>
      <c r="G62" s="29">
        <v>25.013506212857916</v>
      </c>
      <c r="H62" s="30">
        <v>296.99680899820692</v>
      </c>
      <c r="I62" s="21">
        <v>412</v>
      </c>
      <c r="J62" s="22">
        <v>22.258238789843329</v>
      </c>
      <c r="K62" s="23">
        <v>264.28225768306964</v>
      </c>
      <c r="L62" s="21">
        <v>444</v>
      </c>
      <c r="M62" s="22">
        <v>23.987034035656404</v>
      </c>
      <c r="N62" s="23">
        <v>284.80903497884208</v>
      </c>
      <c r="O62" s="21">
        <v>453</v>
      </c>
      <c r="P62" s="21">
        <v>24.47</v>
      </c>
      <c r="Q62" s="23">
        <v>290.54351094731129</v>
      </c>
      <c r="R62" s="4">
        <v>1851</v>
      </c>
      <c r="S62" s="9">
        <f t="shared" si="0"/>
        <v>2.7445491933382925E-2</v>
      </c>
      <c r="T62" s="11">
        <v>1187.3457742023347</v>
      </c>
    </row>
    <row r="63" spans="1:20" hidden="1" x14ac:dyDescent="0.25">
      <c r="A63" s="6" t="s">
        <v>130</v>
      </c>
      <c r="B63" s="6" t="s">
        <v>131</v>
      </c>
      <c r="C63" s="35">
        <v>117</v>
      </c>
      <c r="D63" s="36">
        <v>4.0596807772380288</v>
      </c>
      <c r="E63" s="37">
        <v>75.051029487667833</v>
      </c>
      <c r="F63" s="28">
        <v>679</v>
      </c>
      <c r="G63" s="29">
        <v>23.56002775850104</v>
      </c>
      <c r="H63" s="30">
        <v>435.5525557446706</v>
      </c>
      <c r="I63" s="21">
        <v>706</v>
      </c>
      <c r="J63" s="22">
        <v>24.496877168632892</v>
      </c>
      <c r="K63" s="23">
        <v>452.87202408797856</v>
      </c>
      <c r="L63" s="21">
        <v>635</v>
      </c>
      <c r="M63" s="22">
        <v>22.033310201249133</v>
      </c>
      <c r="N63" s="23">
        <v>407.32823696298357</v>
      </c>
      <c r="O63" s="21">
        <v>745</v>
      </c>
      <c r="P63" s="21">
        <v>25.85</v>
      </c>
      <c r="Q63" s="23">
        <v>477.88710953182976</v>
      </c>
      <c r="R63" s="4">
        <v>2882</v>
      </c>
      <c r="S63" s="9">
        <f t="shared" si="0"/>
        <v>4.2732527148573521E-2</v>
      </c>
      <c r="T63" s="11">
        <v>1848.6928802005018</v>
      </c>
    </row>
    <row r="64" spans="1:20" hidden="1" x14ac:dyDescent="0.25">
      <c r="A64" s="6" t="s">
        <v>132</v>
      </c>
      <c r="B64" s="6" t="s">
        <v>133</v>
      </c>
      <c r="C64" s="35">
        <v>574</v>
      </c>
      <c r="D64" s="36">
        <v>4.7235023041474653</v>
      </c>
      <c r="E64" s="37">
        <v>368.19906774291741</v>
      </c>
      <c r="F64" s="28">
        <v>3265</v>
      </c>
      <c r="G64" s="29">
        <v>26.868005266622777</v>
      </c>
      <c r="H64" s="30">
        <v>2094.3727459592778</v>
      </c>
      <c r="I64" s="21">
        <v>3067</v>
      </c>
      <c r="J64" s="22">
        <v>25.238643844634627</v>
      </c>
      <c r="K64" s="23">
        <v>1967.3633114416859</v>
      </c>
      <c r="L64" s="21">
        <v>2524</v>
      </c>
      <c r="M64" s="22">
        <v>20.77024358130349</v>
      </c>
      <c r="N64" s="23">
        <v>1619.0495592040481</v>
      </c>
      <c r="O64" s="21">
        <v>2722</v>
      </c>
      <c r="P64" s="21">
        <v>22.4</v>
      </c>
      <c r="Q64" s="23">
        <v>1746.0897838875835</v>
      </c>
      <c r="R64" s="4">
        <v>12152</v>
      </c>
      <c r="S64" s="9">
        <f t="shared" si="0"/>
        <v>0.18018239760911361</v>
      </c>
      <c r="T64" s="11">
        <v>7795.0436780695691</v>
      </c>
    </row>
    <row r="65" spans="1:20" hidden="1" x14ac:dyDescent="0.25">
      <c r="A65" s="6" t="s">
        <v>134</v>
      </c>
      <c r="B65" s="6" t="s">
        <v>135</v>
      </c>
      <c r="C65" s="35">
        <v>785</v>
      </c>
      <c r="D65" s="36">
        <v>4.1510232140024321</v>
      </c>
      <c r="E65" s="37">
        <v>503.54750553691673</v>
      </c>
      <c r="F65" s="28">
        <v>4565</v>
      </c>
      <c r="G65" s="29">
        <v>24.139389773147904</v>
      </c>
      <c r="H65" s="30">
        <v>2928.2730736000317</v>
      </c>
      <c r="I65" s="21">
        <v>4548</v>
      </c>
      <c r="J65" s="22">
        <v>24.049495002908362</v>
      </c>
      <c r="K65" s="23">
        <v>2917.3682231616531</v>
      </c>
      <c r="L65" s="21">
        <v>4132</v>
      </c>
      <c r="M65" s="22">
        <v>21.84971709587013</v>
      </c>
      <c r="N65" s="23">
        <v>2650.5201183166118</v>
      </c>
      <c r="O65" s="21">
        <v>4881</v>
      </c>
      <c r="P65" s="21">
        <v>25.81</v>
      </c>
      <c r="Q65" s="23">
        <v>3130.9295197548381</v>
      </c>
      <c r="R65" s="4">
        <v>18911</v>
      </c>
      <c r="S65" s="9">
        <f t="shared" si="0"/>
        <v>0.28040070121675015</v>
      </c>
      <c r="T65" s="11">
        <v>12130.683920010997</v>
      </c>
    </row>
    <row r="66" spans="1:20" hidden="1" x14ac:dyDescent="0.25">
      <c r="A66" s="6" t="s">
        <v>136</v>
      </c>
      <c r="B66" s="6" t="s">
        <v>137</v>
      </c>
      <c r="C66" s="35">
        <v>300</v>
      </c>
      <c r="D66" s="36">
        <v>4.209935447656469</v>
      </c>
      <c r="E66" s="37">
        <v>192.43853714786621</v>
      </c>
      <c r="F66" s="28">
        <v>1783</v>
      </c>
      <c r="G66" s="29">
        <v>25.021049677238281</v>
      </c>
      <c r="H66" s="30">
        <v>1143.7263724488182</v>
      </c>
      <c r="I66" s="21">
        <v>1728</v>
      </c>
      <c r="J66" s="22">
        <v>24.249228178501262</v>
      </c>
      <c r="K66" s="23">
        <v>1108.4459739717095</v>
      </c>
      <c r="L66" s="21">
        <v>1526</v>
      </c>
      <c r="M66" s="22">
        <v>21.414538310412574</v>
      </c>
      <c r="N66" s="23">
        <v>978.87069229214626</v>
      </c>
      <c r="O66" s="21">
        <v>1789</v>
      </c>
      <c r="P66" s="21">
        <v>25.11</v>
      </c>
      <c r="Q66" s="23">
        <v>1147.7923421540365</v>
      </c>
      <c r="R66" s="4">
        <v>7126</v>
      </c>
      <c r="S66" s="9">
        <f t="shared" si="0"/>
        <v>0.10565995435833966</v>
      </c>
      <c r="T66" s="11">
        <v>4571.0567190523161</v>
      </c>
    </row>
    <row r="67" spans="1:20" hidden="1" x14ac:dyDescent="0.25">
      <c r="A67" s="6" t="s">
        <v>138</v>
      </c>
      <c r="B67" s="6" t="s">
        <v>139</v>
      </c>
      <c r="C67" s="35">
        <v>2024</v>
      </c>
      <c r="D67" s="36">
        <v>4.3954134815844332</v>
      </c>
      <c r="E67" s="37">
        <v>1298.3186639576045</v>
      </c>
      <c r="F67" s="28">
        <v>10653</v>
      </c>
      <c r="G67" s="29">
        <v>23.134555246699097</v>
      </c>
      <c r="H67" s="30">
        <v>6833.492454120732</v>
      </c>
      <c r="I67" s="21">
        <v>11643</v>
      </c>
      <c r="J67" s="22">
        <v>25.284485753995831</v>
      </c>
      <c r="K67" s="23">
        <v>7468.5396267086908</v>
      </c>
      <c r="L67" s="21">
        <v>10189</v>
      </c>
      <c r="M67" s="22">
        <v>22.126911049339821</v>
      </c>
      <c r="N67" s="23">
        <v>6535.8541833320314</v>
      </c>
      <c r="O67" s="21">
        <v>11539</v>
      </c>
      <c r="P67" s="21">
        <v>25.06</v>
      </c>
      <c r="Q67" s="23">
        <v>7402.2309516712921</v>
      </c>
      <c r="R67" s="4">
        <v>46048</v>
      </c>
      <c r="S67" s="9">
        <f t="shared" si="0"/>
        <v>0.68277148165770774</v>
      </c>
      <c r="T67" s="11">
        <v>29538.032528616488</v>
      </c>
    </row>
    <row r="68" spans="1:20" hidden="1" x14ac:dyDescent="0.25">
      <c r="A68" s="6" t="s">
        <v>140</v>
      </c>
      <c r="B68" s="6" t="s">
        <v>141</v>
      </c>
      <c r="C68" s="35">
        <v>3705</v>
      </c>
      <c r="D68" s="36">
        <v>4.6299767563919918</v>
      </c>
      <c r="E68" s="37">
        <v>2376.6159337761478</v>
      </c>
      <c r="F68" s="28">
        <v>21283</v>
      </c>
      <c r="G68" s="29">
        <v>26.596435980105472</v>
      </c>
      <c r="H68" s="30">
        <v>13652.231287060124</v>
      </c>
      <c r="I68" s="21">
        <v>20837</v>
      </c>
      <c r="J68" s="22">
        <v>26.039089250456126</v>
      </c>
      <c r="K68" s="23">
        <v>13366.139328500296</v>
      </c>
      <c r="L68" s="21">
        <v>17990</v>
      </c>
      <c r="M68" s="22">
        <v>22.481317637649646</v>
      </c>
      <c r="N68" s="23">
        <v>11539.897610967046</v>
      </c>
      <c r="O68" s="21">
        <v>16207</v>
      </c>
      <c r="P68" s="21">
        <v>20.25</v>
      </c>
      <c r="Q68" s="23">
        <v>10394.538718261421</v>
      </c>
      <c r="R68" s="4">
        <v>80022</v>
      </c>
      <c r="S68" s="9">
        <f t="shared" si="0"/>
        <v>1.1865171018331542</v>
      </c>
      <c r="T68" s="11">
        <v>51331.055398821838</v>
      </c>
    </row>
    <row r="69" spans="1:20" hidden="1" x14ac:dyDescent="0.25">
      <c r="A69" s="6" t="s">
        <v>142</v>
      </c>
      <c r="B69" s="6" t="s">
        <v>143</v>
      </c>
      <c r="C69" s="35">
        <v>121</v>
      </c>
      <c r="D69" s="36">
        <v>4.2560675342947594</v>
      </c>
      <c r="E69" s="37">
        <v>77.616876649639408</v>
      </c>
      <c r="F69" s="28">
        <v>754</v>
      </c>
      <c r="G69" s="29">
        <v>26.521280337671474</v>
      </c>
      <c r="H69" s="30">
        <v>483.66219003163724</v>
      </c>
      <c r="I69" s="21">
        <v>647</v>
      </c>
      <c r="J69" s="22">
        <v>22.757650369328175</v>
      </c>
      <c r="K69" s="23">
        <v>415.02577844889828</v>
      </c>
      <c r="L69" s="21">
        <v>617</v>
      </c>
      <c r="M69" s="22">
        <v>21.702427013717905</v>
      </c>
      <c r="N69" s="23">
        <v>395.78192473411167</v>
      </c>
      <c r="O69" s="21">
        <v>704</v>
      </c>
      <c r="P69" s="21">
        <v>24.76</v>
      </c>
      <c r="Q69" s="23">
        <v>451.54214550392885</v>
      </c>
      <c r="R69" s="4">
        <v>2843</v>
      </c>
      <c r="S69" s="9">
        <f t="shared" si="0"/>
        <v>4.2154259085147305E-2</v>
      </c>
      <c r="T69" s="11">
        <v>1823.6758703712794</v>
      </c>
    </row>
    <row r="70" spans="1:20" hidden="1" x14ac:dyDescent="0.25">
      <c r="A70" s="6" t="s">
        <v>144</v>
      </c>
      <c r="B70" s="6" t="s">
        <v>145</v>
      </c>
      <c r="C70" s="35">
        <v>89</v>
      </c>
      <c r="D70" s="36">
        <v>3.2422586520947179</v>
      </c>
      <c r="E70" s="37">
        <v>57.090099353866989</v>
      </c>
      <c r="F70" s="28">
        <v>624</v>
      </c>
      <c r="G70" s="29">
        <v>22.73224043715847</v>
      </c>
      <c r="H70" s="30">
        <v>400.27215726756185</v>
      </c>
      <c r="I70" s="21">
        <v>619</v>
      </c>
      <c r="J70" s="22">
        <v>22.550091074681237</v>
      </c>
      <c r="K70" s="23">
        <v>397.06484831509732</v>
      </c>
      <c r="L70" s="21">
        <v>637</v>
      </c>
      <c r="M70" s="22">
        <v>23.205828779599273</v>
      </c>
      <c r="N70" s="23">
        <v>408.61116054396939</v>
      </c>
      <c r="O70" s="21">
        <v>776</v>
      </c>
      <c r="P70" s="21">
        <v>28.27</v>
      </c>
      <c r="Q70" s="23">
        <v>497.78172623307137</v>
      </c>
      <c r="R70" s="4">
        <v>2745</v>
      </c>
      <c r="S70" s="9">
        <f t="shared" si="0"/>
        <v>4.0701175233460903E-2</v>
      </c>
      <c r="T70" s="11">
        <v>1760.8126149029763</v>
      </c>
    </row>
    <row r="71" spans="1:20" hidden="1" x14ac:dyDescent="0.25">
      <c r="A71" s="6" t="s">
        <v>146</v>
      </c>
      <c r="B71" s="6" t="s">
        <v>147</v>
      </c>
      <c r="C71" s="35">
        <v>98</v>
      </c>
      <c r="D71" s="36">
        <v>3.7023044956554592</v>
      </c>
      <c r="E71" s="37">
        <v>62.863255468302981</v>
      </c>
      <c r="F71" s="28">
        <v>640</v>
      </c>
      <c r="G71" s="29">
        <v>24.178315073668305</v>
      </c>
      <c r="H71" s="30">
        <v>410.53554591544804</v>
      </c>
      <c r="I71" s="21">
        <v>601</v>
      </c>
      <c r="J71" s="22">
        <v>22.704948998866641</v>
      </c>
      <c r="K71" s="23">
        <v>385.51853608622537</v>
      </c>
      <c r="L71" s="21">
        <v>564</v>
      </c>
      <c r="M71" s="22">
        <v>21.307140158670194</v>
      </c>
      <c r="N71" s="23">
        <v>361.78444983798857</v>
      </c>
      <c r="O71" s="21">
        <v>744</v>
      </c>
      <c r="P71" s="21">
        <v>28.1</v>
      </c>
      <c r="Q71" s="23">
        <v>477.12377000114321</v>
      </c>
      <c r="R71" s="4">
        <v>2647</v>
      </c>
      <c r="S71" s="9">
        <f t="shared" si="0"/>
        <v>3.92480913817745E-2</v>
      </c>
      <c r="T71" s="11">
        <v>1697.9493594346732</v>
      </c>
    </row>
    <row r="72" spans="1:20" hidden="1" x14ac:dyDescent="0.25">
      <c r="A72" s="6" t="s">
        <v>148</v>
      </c>
      <c r="B72" s="6" t="s">
        <v>149</v>
      </c>
      <c r="C72" s="35">
        <v>1825</v>
      </c>
      <c r="D72" s="36">
        <v>4.5751961693700016</v>
      </c>
      <c r="E72" s="37">
        <v>1170.6677676495196</v>
      </c>
      <c r="F72" s="28">
        <v>10155</v>
      </c>
      <c r="G72" s="29">
        <v>25.458146356138283</v>
      </c>
      <c r="H72" s="30">
        <v>6514.0444824552724</v>
      </c>
      <c r="I72" s="21">
        <v>9811</v>
      </c>
      <c r="J72" s="22">
        <v>24.595753215172103</v>
      </c>
      <c r="K72" s="23">
        <v>6293.3816265257192</v>
      </c>
      <c r="L72" s="21">
        <v>9051</v>
      </c>
      <c r="M72" s="22">
        <v>22.690466043270074</v>
      </c>
      <c r="N72" s="23">
        <v>5805.8706657511248</v>
      </c>
      <c r="O72" s="21">
        <v>9047</v>
      </c>
      <c r="P72" s="21">
        <v>22.68</v>
      </c>
      <c r="Q72" s="23">
        <v>5803.1926910681759</v>
      </c>
      <c r="R72" s="4">
        <v>39889</v>
      </c>
      <c r="S72" s="9">
        <f t="shared" ref="S72:S135" si="1">R72*100/$R$504</f>
        <v>0.59144960979508998</v>
      </c>
      <c r="T72" s="11">
        <v>25587.269360970789</v>
      </c>
    </row>
    <row r="73" spans="1:20" hidden="1" x14ac:dyDescent="0.25">
      <c r="A73" s="6" t="s">
        <v>150</v>
      </c>
      <c r="B73" s="6" t="s">
        <v>151</v>
      </c>
      <c r="C73" s="35">
        <v>67</v>
      </c>
      <c r="D73" s="36">
        <v>4.1848844472204876</v>
      </c>
      <c r="E73" s="37">
        <v>42.977939963023466</v>
      </c>
      <c r="F73" s="28">
        <v>382</v>
      </c>
      <c r="G73" s="29">
        <v>23.860087445346657</v>
      </c>
      <c r="H73" s="30">
        <v>245.03840396828301</v>
      </c>
      <c r="I73" s="21">
        <v>393</v>
      </c>
      <c r="J73" s="22">
        <v>24.547158026233603</v>
      </c>
      <c r="K73" s="23">
        <v>252.09448366370478</v>
      </c>
      <c r="L73" s="21">
        <v>325</v>
      </c>
      <c r="M73" s="22">
        <v>20.299812617114302</v>
      </c>
      <c r="N73" s="23">
        <v>208.47508191018841</v>
      </c>
      <c r="O73" s="21">
        <v>434</v>
      </c>
      <c r="P73" s="21">
        <v>27.11</v>
      </c>
      <c r="Q73" s="23">
        <v>278.41436653559754</v>
      </c>
      <c r="R73" s="4">
        <v>1601</v>
      </c>
      <c r="S73" s="9">
        <f t="shared" si="1"/>
        <v>2.3738645372958434E-2</v>
      </c>
      <c r="T73" s="11">
        <v>1026.9803265791129</v>
      </c>
    </row>
    <row r="74" spans="1:20" hidden="1" x14ac:dyDescent="0.25">
      <c r="A74" s="6" t="s">
        <v>152</v>
      </c>
      <c r="B74" s="6" t="s">
        <v>153</v>
      </c>
      <c r="C74" s="35">
        <v>186</v>
      </c>
      <c r="D74" s="36">
        <v>4.9772544822049776</v>
      </c>
      <c r="E74" s="37">
        <v>119.31189303167709</v>
      </c>
      <c r="F74" s="28">
        <v>946</v>
      </c>
      <c r="G74" s="29">
        <v>25.314423334225314</v>
      </c>
      <c r="H74" s="30">
        <v>606.8228538062715</v>
      </c>
      <c r="I74" s="21">
        <v>920</v>
      </c>
      <c r="J74" s="22">
        <v>24.618678084024619</v>
      </c>
      <c r="K74" s="23">
        <v>590.14484725345653</v>
      </c>
      <c r="L74" s="21">
        <v>850</v>
      </c>
      <c r="M74" s="22">
        <v>22.745517795022746</v>
      </c>
      <c r="N74" s="23">
        <v>545.24252191895437</v>
      </c>
      <c r="O74" s="21">
        <v>835</v>
      </c>
      <c r="P74" s="21">
        <v>22.34</v>
      </c>
      <c r="Q74" s="23">
        <v>535.521681653467</v>
      </c>
      <c r="R74" s="4">
        <v>3737</v>
      </c>
      <c r="S74" s="9">
        <f t="shared" si="1"/>
        <v>5.5409942385225279E-2</v>
      </c>
      <c r="T74" s="11">
        <v>2397.1427110719205</v>
      </c>
    </row>
    <row r="75" spans="1:20" hidden="1" x14ac:dyDescent="0.25">
      <c r="A75" s="6" t="s">
        <v>154</v>
      </c>
      <c r="B75" s="6" t="s">
        <v>155</v>
      </c>
      <c r="C75" s="35">
        <v>71</v>
      </c>
      <c r="D75" s="36">
        <v>3.5571142284569137</v>
      </c>
      <c r="E75" s="37">
        <v>45.543787124995013</v>
      </c>
      <c r="F75" s="28">
        <v>482</v>
      </c>
      <c r="G75" s="29">
        <v>24.148296593186373</v>
      </c>
      <c r="H75" s="30">
        <v>309.18458301757181</v>
      </c>
      <c r="I75" s="21">
        <v>400</v>
      </c>
      <c r="J75" s="22">
        <v>20.040080160320642</v>
      </c>
      <c r="K75" s="23">
        <v>256.58471619715505</v>
      </c>
      <c r="L75" s="21">
        <v>481</v>
      </c>
      <c r="M75" s="22">
        <v>24.098196392785571</v>
      </c>
      <c r="N75" s="23">
        <v>308.54312122707893</v>
      </c>
      <c r="O75" s="21">
        <v>562</v>
      </c>
      <c r="P75" s="21">
        <v>28.16</v>
      </c>
      <c r="Q75" s="23">
        <v>360.54873784478309</v>
      </c>
      <c r="R75" s="4">
        <v>1996</v>
      </c>
      <c r="S75" s="9">
        <f t="shared" si="1"/>
        <v>2.9595462938429129E-2</v>
      </c>
      <c r="T75" s="11">
        <v>1280.3577338238035</v>
      </c>
    </row>
    <row r="76" spans="1:20" hidden="1" x14ac:dyDescent="0.25">
      <c r="A76" s="6" t="s">
        <v>156</v>
      </c>
      <c r="B76" s="6" t="s">
        <v>157</v>
      </c>
      <c r="C76" s="35">
        <v>86</v>
      </c>
      <c r="D76" s="36">
        <v>2.8618968386023296</v>
      </c>
      <c r="E76" s="37">
        <v>55.165713982388333</v>
      </c>
      <c r="F76" s="28">
        <v>605</v>
      </c>
      <c r="G76" s="29">
        <v>20.133111480865225</v>
      </c>
      <c r="H76" s="30">
        <v>388.08438324819696</v>
      </c>
      <c r="I76" s="21">
        <v>676</v>
      </c>
      <c r="J76" s="22">
        <v>22.495840266222963</v>
      </c>
      <c r="K76" s="23">
        <v>433.62817037319195</v>
      </c>
      <c r="L76" s="21">
        <v>704</v>
      </c>
      <c r="M76" s="22">
        <v>23.427620632279535</v>
      </c>
      <c r="N76" s="23">
        <v>451.58910050699285</v>
      </c>
      <c r="O76" s="21">
        <v>934</v>
      </c>
      <c r="P76" s="21">
        <v>31.09</v>
      </c>
      <c r="Q76" s="23">
        <v>599.28856434603733</v>
      </c>
      <c r="R76" s="4">
        <v>3005</v>
      </c>
      <c r="S76" s="9">
        <f t="shared" si="1"/>
        <v>4.4556295656302376E-2</v>
      </c>
      <c r="T76" s="11">
        <v>1927.5926804311271</v>
      </c>
    </row>
    <row r="77" spans="1:20" hidden="1" x14ac:dyDescent="0.25">
      <c r="A77" s="6" t="s">
        <v>158</v>
      </c>
      <c r="B77" s="6" t="s">
        <v>159</v>
      </c>
      <c r="C77" s="35">
        <v>112</v>
      </c>
      <c r="D77" s="36">
        <v>3.6939313984168867</v>
      </c>
      <c r="E77" s="37">
        <v>71.843720535203403</v>
      </c>
      <c r="F77" s="28">
        <v>694</v>
      </c>
      <c r="G77" s="29">
        <v>22.889182058047492</v>
      </c>
      <c r="H77" s="30">
        <v>445.17448260206385</v>
      </c>
      <c r="I77" s="21">
        <v>727</v>
      </c>
      <c r="J77" s="22">
        <v>23.977572559366756</v>
      </c>
      <c r="K77" s="23">
        <v>466.34272168832928</v>
      </c>
      <c r="L77" s="21">
        <v>609</v>
      </c>
      <c r="M77" s="22">
        <v>20.085751978891821</v>
      </c>
      <c r="N77" s="23">
        <v>390.65023041016849</v>
      </c>
      <c r="O77" s="21">
        <v>890</v>
      </c>
      <c r="P77" s="21">
        <v>29.35</v>
      </c>
      <c r="Q77" s="23">
        <v>570.83171566529666</v>
      </c>
      <c r="R77" s="4">
        <v>3032</v>
      </c>
      <c r="S77" s="9">
        <f t="shared" si="1"/>
        <v>4.4956635084828216E-2</v>
      </c>
      <c r="T77" s="11">
        <v>1944.9121487744349</v>
      </c>
    </row>
    <row r="78" spans="1:20" hidden="1" x14ac:dyDescent="0.25">
      <c r="A78" s="6" t="s">
        <v>160</v>
      </c>
      <c r="B78" s="6" t="s">
        <v>161</v>
      </c>
      <c r="C78" s="35">
        <v>1867</v>
      </c>
      <c r="D78" s="36">
        <v>4.4437568429571099</v>
      </c>
      <c r="E78" s="37">
        <v>1197.6091628502213</v>
      </c>
      <c r="F78" s="28">
        <v>10746</v>
      </c>
      <c r="G78" s="29">
        <v>25.577188556195555</v>
      </c>
      <c r="H78" s="30">
        <v>6893.1484006365699</v>
      </c>
      <c r="I78" s="21">
        <v>10950</v>
      </c>
      <c r="J78" s="22">
        <v>26.062740991098206</v>
      </c>
      <c r="K78" s="23">
        <v>7024.0066058971197</v>
      </c>
      <c r="L78" s="21">
        <v>9391</v>
      </c>
      <c r="M78" s="22">
        <v>22.352073118484316</v>
      </c>
      <c r="N78" s="23">
        <v>6023.967674518708</v>
      </c>
      <c r="O78" s="21">
        <v>9060</v>
      </c>
      <c r="P78" s="21">
        <v>21.56</v>
      </c>
      <c r="Q78" s="23">
        <v>5810.5009935396201</v>
      </c>
      <c r="R78" s="4">
        <v>42014</v>
      </c>
      <c r="S78" s="9">
        <f t="shared" si="1"/>
        <v>0.62295780555869817</v>
      </c>
      <c r="T78" s="11">
        <v>26950.375665768181</v>
      </c>
    </row>
    <row r="79" spans="1:20" hidden="1" x14ac:dyDescent="0.25">
      <c r="A79" s="6" t="s">
        <v>162</v>
      </c>
      <c r="B79" s="6" t="s">
        <v>163</v>
      </c>
      <c r="C79" s="35">
        <v>90</v>
      </c>
      <c r="D79" s="36">
        <v>3.5601265822784809</v>
      </c>
      <c r="E79" s="37">
        <v>57.731561144359873</v>
      </c>
      <c r="F79" s="28">
        <v>651</v>
      </c>
      <c r="G79" s="29">
        <v>25.751582278481013</v>
      </c>
      <c r="H79" s="30">
        <v>417.59162561086981</v>
      </c>
      <c r="I79" s="21">
        <v>554</v>
      </c>
      <c r="J79" s="22">
        <v>21.914556962025316</v>
      </c>
      <c r="K79" s="23">
        <v>355.36983193305969</v>
      </c>
      <c r="L79" s="21">
        <v>582</v>
      </c>
      <c r="M79" s="22">
        <v>23.022151898734176</v>
      </c>
      <c r="N79" s="23">
        <v>373.33076206686053</v>
      </c>
      <c r="O79" s="21">
        <v>651</v>
      </c>
      <c r="P79" s="21">
        <v>25.76</v>
      </c>
      <c r="Q79" s="23">
        <v>417.72812867988671</v>
      </c>
      <c r="R79" s="4">
        <v>2528</v>
      </c>
      <c r="S79" s="9">
        <f t="shared" si="1"/>
        <v>3.7483632419012446E-2</v>
      </c>
      <c r="T79" s="11">
        <v>1621.6154063660197</v>
      </c>
    </row>
    <row r="80" spans="1:20" hidden="1" x14ac:dyDescent="0.25">
      <c r="A80" s="6" t="s">
        <v>164</v>
      </c>
      <c r="B80" s="6" t="s">
        <v>165</v>
      </c>
      <c r="C80" s="35">
        <v>74</v>
      </c>
      <c r="D80" s="36">
        <v>4.0217391304347823</v>
      </c>
      <c r="E80" s="37">
        <v>47.46817249647367</v>
      </c>
      <c r="F80" s="28">
        <v>415</v>
      </c>
      <c r="G80" s="29">
        <v>22.554347826086957</v>
      </c>
      <c r="H80" s="30">
        <v>266.20664305454835</v>
      </c>
      <c r="I80" s="21">
        <v>424</v>
      </c>
      <c r="J80" s="22">
        <v>23.043478260869566</v>
      </c>
      <c r="K80" s="23">
        <v>271.9797991689843</v>
      </c>
      <c r="L80" s="21">
        <v>469</v>
      </c>
      <c r="M80" s="22">
        <v>25.489130434782609</v>
      </c>
      <c r="N80" s="23">
        <v>300.84557974116427</v>
      </c>
      <c r="O80" s="21">
        <v>458</v>
      </c>
      <c r="P80" s="21">
        <v>24.89</v>
      </c>
      <c r="Q80" s="23">
        <v>293.77410496277065</v>
      </c>
      <c r="R80" s="4">
        <v>1840</v>
      </c>
      <c r="S80" s="9">
        <f t="shared" si="1"/>
        <v>2.728239068472425E-2</v>
      </c>
      <c r="T80" s="11">
        <v>1180.2896945069131</v>
      </c>
    </row>
    <row r="81" spans="1:20" hidden="1" x14ac:dyDescent="0.25">
      <c r="A81" s="6" t="s">
        <v>166</v>
      </c>
      <c r="B81" s="6" t="s">
        <v>167</v>
      </c>
      <c r="C81" s="35">
        <v>838</v>
      </c>
      <c r="D81" s="36">
        <v>4.5672552866797469</v>
      </c>
      <c r="E81" s="37">
        <v>537.54498043303977</v>
      </c>
      <c r="F81" s="28">
        <v>4590</v>
      </c>
      <c r="G81" s="29">
        <v>25.016350555918901</v>
      </c>
      <c r="H81" s="30">
        <v>2944.3096183623543</v>
      </c>
      <c r="I81" s="21">
        <v>4433</v>
      </c>
      <c r="J81" s="22">
        <v>24.160671462829736</v>
      </c>
      <c r="K81" s="23">
        <v>2843.6001172549709</v>
      </c>
      <c r="L81" s="21">
        <v>4349</v>
      </c>
      <c r="M81" s="22">
        <v>23.702855897100502</v>
      </c>
      <c r="N81" s="23">
        <v>2789.717326853568</v>
      </c>
      <c r="O81" s="21">
        <v>4138</v>
      </c>
      <c r="P81" s="21">
        <v>22.55</v>
      </c>
      <c r="Q81" s="23">
        <v>2654.0314801577701</v>
      </c>
      <c r="R81" s="4">
        <v>18348</v>
      </c>
      <c r="S81" s="9">
        <f t="shared" si="1"/>
        <v>0.2720528827626742</v>
      </c>
      <c r="T81" s="11">
        <v>11769.540931963502</v>
      </c>
    </row>
    <row r="82" spans="1:20" hidden="1" x14ac:dyDescent="0.25">
      <c r="A82" s="6" t="s">
        <v>168</v>
      </c>
      <c r="B82" s="6" t="s">
        <v>169</v>
      </c>
      <c r="C82" s="35">
        <v>104</v>
      </c>
      <c r="D82" s="36">
        <v>2.9663434112949232</v>
      </c>
      <c r="E82" s="37">
        <v>66.712026211260309</v>
      </c>
      <c r="F82" s="28">
        <v>758</v>
      </c>
      <c r="G82" s="29">
        <v>21.620079863091842</v>
      </c>
      <c r="H82" s="30">
        <v>486.22803719360877</v>
      </c>
      <c r="I82" s="21">
        <v>765</v>
      </c>
      <c r="J82" s="22">
        <v>21.819737592698232</v>
      </c>
      <c r="K82" s="23">
        <v>490.71826972705895</v>
      </c>
      <c r="L82" s="21">
        <v>817</v>
      </c>
      <c r="M82" s="22">
        <v>23.302909298345693</v>
      </c>
      <c r="N82" s="23">
        <v>524.07428283268916</v>
      </c>
      <c r="O82" s="21">
        <v>1062</v>
      </c>
      <c r="P82" s="21">
        <v>30.29</v>
      </c>
      <c r="Q82" s="23">
        <v>681.21150984907638</v>
      </c>
      <c r="R82" s="4">
        <v>3506</v>
      </c>
      <c r="S82" s="9">
        <f t="shared" si="1"/>
        <v>5.1984816163393052E-2</v>
      </c>
      <c r="T82" s="11">
        <v>2248.9650374680637</v>
      </c>
    </row>
    <row r="83" spans="1:20" hidden="1" x14ac:dyDescent="0.25">
      <c r="A83" s="6" t="s">
        <v>170</v>
      </c>
      <c r="B83" s="6" t="s">
        <v>171</v>
      </c>
      <c r="C83" s="35">
        <v>301</v>
      </c>
      <c r="D83" s="36">
        <v>5.2256944444444446</v>
      </c>
      <c r="E83" s="37">
        <v>193.07999893835913</v>
      </c>
      <c r="F83" s="28">
        <v>1705</v>
      </c>
      <c r="G83" s="29">
        <v>29.600694444444443</v>
      </c>
      <c r="H83" s="30">
        <v>1093.6923527903732</v>
      </c>
      <c r="I83" s="21">
        <v>1497</v>
      </c>
      <c r="J83" s="22">
        <v>25.989583333333332</v>
      </c>
      <c r="K83" s="23">
        <v>960.26830036785248</v>
      </c>
      <c r="L83" s="21">
        <v>1108</v>
      </c>
      <c r="M83" s="22">
        <v>19.236111111111111</v>
      </c>
      <c r="N83" s="23">
        <v>710.73966386611937</v>
      </c>
      <c r="O83" s="21">
        <v>1149</v>
      </c>
      <c r="P83" s="21">
        <v>19.95</v>
      </c>
      <c r="Q83" s="23">
        <v>737.11657269118689</v>
      </c>
      <c r="R83" s="4">
        <v>5760</v>
      </c>
      <c r="S83" s="9">
        <f t="shared" si="1"/>
        <v>8.5405744752180254E-2</v>
      </c>
      <c r="T83" s="11">
        <v>3694.8199132390318</v>
      </c>
    </row>
    <row r="84" spans="1:20" hidden="1" x14ac:dyDescent="0.25">
      <c r="A84" s="6" t="s">
        <v>172</v>
      </c>
      <c r="B84" s="6" t="s">
        <v>173</v>
      </c>
      <c r="C84" s="35">
        <v>1419</v>
      </c>
      <c r="D84" s="36">
        <v>5.1673282109173009</v>
      </c>
      <c r="E84" s="37">
        <v>910.23428070940747</v>
      </c>
      <c r="F84" s="28">
        <v>7603</v>
      </c>
      <c r="G84" s="29">
        <v>27.686537271038929</v>
      </c>
      <c r="H84" s="30">
        <v>4877.0339931174249</v>
      </c>
      <c r="I84" s="21">
        <v>6824</v>
      </c>
      <c r="J84" s="22">
        <v>24.849786970612868</v>
      </c>
      <c r="K84" s="23">
        <v>4377.3352583234646</v>
      </c>
      <c r="L84" s="21">
        <v>6029</v>
      </c>
      <c r="M84" s="22">
        <v>21.954772222424531</v>
      </c>
      <c r="N84" s="23">
        <v>3867.3731348816195</v>
      </c>
      <c r="O84" s="21">
        <v>5586</v>
      </c>
      <c r="P84" s="21">
        <v>20.34</v>
      </c>
      <c r="Q84" s="23">
        <v>3582.9280653227029</v>
      </c>
      <c r="R84" s="4">
        <v>27461</v>
      </c>
      <c r="S84" s="9">
        <f t="shared" si="1"/>
        <v>0.40717485358326772</v>
      </c>
      <c r="T84" s="11">
        <v>17615.182228725185</v>
      </c>
    </row>
    <row r="85" spans="1:20" hidden="1" x14ac:dyDescent="0.25">
      <c r="A85" s="6" t="s">
        <v>174</v>
      </c>
      <c r="B85" s="6" t="s">
        <v>175</v>
      </c>
      <c r="C85" s="35">
        <v>1524</v>
      </c>
      <c r="D85" s="36">
        <v>4.6742730953257272</v>
      </c>
      <c r="E85" s="37">
        <v>977.58776871116061</v>
      </c>
      <c r="F85" s="28">
        <v>8045</v>
      </c>
      <c r="G85" s="29">
        <v>24.67488651699178</v>
      </c>
      <c r="H85" s="30">
        <v>5160.5601045152798</v>
      </c>
      <c r="I85" s="21">
        <v>7897</v>
      </c>
      <c r="J85" s="22">
        <v>24.220954484112379</v>
      </c>
      <c r="K85" s="23">
        <v>5065.6237595223329</v>
      </c>
      <c r="L85" s="21">
        <v>7583</v>
      </c>
      <c r="M85" s="22">
        <v>23.257882468408784</v>
      </c>
      <c r="N85" s="23">
        <v>4864.2047573075661</v>
      </c>
      <c r="O85" s="21">
        <v>7555</v>
      </c>
      <c r="P85" s="21">
        <v>23.17</v>
      </c>
      <c r="Q85" s="23">
        <v>4845.824824332215</v>
      </c>
      <c r="R85" s="4">
        <v>32604</v>
      </c>
      <c r="S85" s="9">
        <f t="shared" si="1"/>
        <v>0.48343210102432033</v>
      </c>
      <c r="T85" s="11">
        <v>20914.220217230104</v>
      </c>
    </row>
    <row r="86" spans="1:20" hidden="1" x14ac:dyDescent="0.25">
      <c r="A86" s="6" t="s">
        <v>176</v>
      </c>
      <c r="B86" s="6" t="s">
        <v>177</v>
      </c>
      <c r="C86" s="35">
        <v>10044</v>
      </c>
      <c r="D86" s="36">
        <v>4.8635456816905229</v>
      </c>
      <c r="E86" s="37">
        <v>6442.8422237105624</v>
      </c>
      <c r="F86" s="28">
        <v>54414</v>
      </c>
      <c r="G86" s="29">
        <v>26.348563791667473</v>
      </c>
      <c r="H86" s="30">
        <v>34904.501867879975</v>
      </c>
      <c r="I86" s="21">
        <v>54808</v>
      </c>
      <c r="J86" s="22">
        <v>26.539348040829765</v>
      </c>
      <c r="K86" s="23">
        <v>35157.237813334177</v>
      </c>
      <c r="L86" s="21">
        <v>46474</v>
      </c>
      <c r="M86" s="22">
        <v>22.503825369462898</v>
      </c>
      <c r="N86" s="23">
        <v>29811.295251366453</v>
      </c>
      <c r="O86" s="21">
        <v>40776</v>
      </c>
      <c r="P86" s="21">
        <v>19.739999999999998</v>
      </c>
      <c r="Q86" s="23">
        <v>26149.997104959712</v>
      </c>
      <c r="R86" s="4">
        <v>206516</v>
      </c>
      <c r="S86" s="9">
        <f t="shared" si="1"/>
        <v>3.0620924970904961</v>
      </c>
      <c r="T86" s="11">
        <v>132472.12312542915</v>
      </c>
    </row>
    <row r="87" spans="1:20" hidden="1" x14ac:dyDescent="0.25">
      <c r="A87" s="6" t="s">
        <v>178</v>
      </c>
      <c r="B87" s="6" t="s">
        <v>179</v>
      </c>
      <c r="C87" s="35">
        <v>28</v>
      </c>
      <c r="D87" s="36">
        <v>2.7559055118110236</v>
      </c>
      <c r="E87" s="37">
        <v>17.960930133800854</v>
      </c>
      <c r="F87" s="28">
        <v>205</v>
      </c>
      <c r="G87" s="29">
        <v>20.177165354330707</v>
      </c>
      <c r="H87" s="30">
        <v>131.49966705104194</v>
      </c>
      <c r="I87" s="21">
        <v>249</v>
      </c>
      <c r="J87" s="22">
        <v>24.507874015748033</v>
      </c>
      <c r="K87" s="23">
        <v>159.723985832729</v>
      </c>
      <c r="L87" s="21">
        <v>257</v>
      </c>
      <c r="M87" s="22">
        <v>25.295275590551181</v>
      </c>
      <c r="N87" s="23">
        <v>164.85568015667209</v>
      </c>
      <c r="O87" s="21">
        <v>277</v>
      </c>
      <c r="P87" s="21">
        <v>27.25</v>
      </c>
      <c r="Q87" s="23">
        <v>177.59511131586086</v>
      </c>
      <c r="R87" s="4">
        <v>1016</v>
      </c>
      <c r="S87" s="9">
        <f t="shared" si="1"/>
        <v>1.5064624421565129E-2</v>
      </c>
      <c r="T87" s="11">
        <v>651.72517914077378</v>
      </c>
    </row>
    <row r="88" spans="1:20" hidden="1" x14ac:dyDescent="0.25">
      <c r="A88" s="6" t="s">
        <v>180</v>
      </c>
      <c r="B88" s="6" t="s">
        <v>181</v>
      </c>
      <c r="C88" s="35">
        <v>43</v>
      </c>
      <c r="D88" s="36">
        <v>4.4605809128630707</v>
      </c>
      <c r="E88" s="37">
        <v>27.582856991194166</v>
      </c>
      <c r="F88" s="28">
        <v>245</v>
      </c>
      <c r="G88" s="29">
        <v>25.414937759336098</v>
      </c>
      <c r="H88" s="30">
        <v>157.15813867075747</v>
      </c>
      <c r="I88" s="21">
        <v>225</v>
      </c>
      <c r="J88" s="22">
        <v>23.3402489626556</v>
      </c>
      <c r="K88" s="23">
        <v>144.32890286089969</v>
      </c>
      <c r="L88" s="21">
        <v>220</v>
      </c>
      <c r="M88" s="22">
        <v>22.821576763485478</v>
      </c>
      <c r="N88" s="23">
        <v>141.12159390843527</v>
      </c>
      <c r="O88" s="21">
        <v>231</v>
      </c>
      <c r="P88" s="21">
        <v>23.97</v>
      </c>
      <c r="Q88" s="23">
        <v>148.22308909862392</v>
      </c>
      <c r="R88" s="4">
        <v>964</v>
      </c>
      <c r="S88" s="9">
        <f t="shared" si="1"/>
        <v>1.4293600336996835E-2</v>
      </c>
      <c r="T88" s="11">
        <v>618.36916603514362</v>
      </c>
    </row>
    <row r="89" spans="1:20" hidden="1" x14ac:dyDescent="0.25">
      <c r="A89" s="6" t="s">
        <v>182</v>
      </c>
      <c r="B89" s="6" t="s">
        <v>183</v>
      </c>
      <c r="C89" s="35">
        <v>1529</v>
      </c>
      <c r="D89" s="36">
        <v>4.7997237569060776</v>
      </c>
      <c r="E89" s="37">
        <v>980.79507766362508</v>
      </c>
      <c r="F89" s="28">
        <v>8801</v>
      </c>
      <c r="G89" s="29">
        <v>27.627448518332496</v>
      </c>
      <c r="H89" s="30">
        <v>5645.5052181279034</v>
      </c>
      <c r="I89" s="21">
        <v>7904</v>
      </c>
      <c r="J89" s="22">
        <v>24.811652435961829</v>
      </c>
      <c r="K89" s="23">
        <v>5070.1139920557835</v>
      </c>
      <c r="L89" s="21">
        <v>6954</v>
      </c>
      <c r="M89" s="22">
        <v>21.82948267202411</v>
      </c>
      <c r="N89" s="23">
        <v>4460.7252910875404</v>
      </c>
      <c r="O89" s="21">
        <v>6668</v>
      </c>
      <c r="P89" s="21">
        <v>20.93</v>
      </c>
      <c r="Q89" s="23">
        <v>4276.9213428091407</v>
      </c>
      <c r="R89" s="4">
        <v>31856</v>
      </c>
      <c r="S89" s="9">
        <f t="shared" si="1"/>
        <v>0.47234121611553026</v>
      </c>
      <c r="T89" s="11">
        <v>20434.406797941425</v>
      </c>
    </row>
    <row r="90" spans="1:20" hidden="1" x14ac:dyDescent="0.25">
      <c r="A90" s="6" t="s">
        <v>184</v>
      </c>
      <c r="B90" s="6" t="s">
        <v>185</v>
      </c>
      <c r="C90" s="35">
        <v>100</v>
      </c>
      <c r="D90" s="36">
        <v>4.3994720633523974</v>
      </c>
      <c r="E90" s="37">
        <v>64.146179049288762</v>
      </c>
      <c r="F90" s="28">
        <v>590</v>
      </c>
      <c r="G90" s="29">
        <v>25.956885173779146</v>
      </c>
      <c r="H90" s="30">
        <v>378.46245639080371</v>
      </c>
      <c r="I90" s="21">
        <v>554</v>
      </c>
      <c r="J90" s="22">
        <v>24.373075230972283</v>
      </c>
      <c r="K90" s="23">
        <v>355.36983193305974</v>
      </c>
      <c r="L90" s="21">
        <v>491</v>
      </c>
      <c r="M90" s="22">
        <v>21.601407831060271</v>
      </c>
      <c r="N90" s="23">
        <v>314.95773913200782</v>
      </c>
      <c r="O90" s="21">
        <v>538</v>
      </c>
      <c r="P90" s="21">
        <v>23.66</v>
      </c>
      <c r="Q90" s="23">
        <v>344.97289094039292</v>
      </c>
      <c r="R90" s="4">
        <v>2273</v>
      </c>
      <c r="S90" s="9">
        <f t="shared" si="1"/>
        <v>3.3702648927379467E-2</v>
      </c>
      <c r="T90" s="11">
        <v>1458.0426497903336</v>
      </c>
    </row>
    <row r="91" spans="1:20" hidden="1" x14ac:dyDescent="0.25">
      <c r="A91" s="6" t="s">
        <v>186</v>
      </c>
      <c r="B91" s="6" t="s">
        <v>187</v>
      </c>
      <c r="C91" s="35">
        <v>753</v>
      </c>
      <c r="D91" s="36">
        <v>5.1670898236464691</v>
      </c>
      <c r="E91" s="37">
        <v>483.02072824114418</v>
      </c>
      <c r="F91" s="28">
        <v>3998</v>
      </c>
      <c r="G91" s="29">
        <v>27.434296301379263</v>
      </c>
      <c r="H91" s="30">
        <v>2564.5642383905638</v>
      </c>
      <c r="I91" s="21">
        <v>3675</v>
      </c>
      <c r="J91" s="22">
        <v>25.217868661222809</v>
      </c>
      <c r="K91" s="23">
        <v>2357.372080061361</v>
      </c>
      <c r="L91" s="21">
        <v>3139</v>
      </c>
      <c r="M91" s="22">
        <v>21.539833939477116</v>
      </c>
      <c r="N91" s="23">
        <v>2013.5485603571738</v>
      </c>
      <c r="O91" s="21">
        <v>3008</v>
      </c>
      <c r="P91" s="21">
        <v>20.64</v>
      </c>
      <c r="Q91" s="23">
        <v>1929.4318796768282</v>
      </c>
      <c r="R91" s="4">
        <v>14573</v>
      </c>
      <c r="S91" s="9">
        <f t="shared" si="1"/>
        <v>0.21607949970026438</v>
      </c>
      <c r="T91" s="11">
        <v>9348.0226728528487</v>
      </c>
    </row>
    <row r="92" spans="1:20" hidden="1" x14ac:dyDescent="0.25">
      <c r="A92" s="6" t="s">
        <v>188</v>
      </c>
      <c r="B92" s="6" t="s">
        <v>189</v>
      </c>
      <c r="C92" s="35">
        <v>351</v>
      </c>
      <c r="D92" s="36">
        <v>4.9118387909319896</v>
      </c>
      <c r="E92" s="37">
        <v>225.15308846300348</v>
      </c>
      <c r="F92" s="28">
        <v>1910</v>
      </c>
      <c r="G92" s="29">
        <v>26.728239574587182</v>
      </c>
      <c r="H92" s="30">
        <v>1225.1920198414152</v>
      </c>
      <c r="I92" s="21">
        <v>1642</v>
      </c>
      <c r="J92" s="22">
        <v>22.97788972851945</v>
      </c>
      <c r="K92" s="23">
        <v>1053.2802599893212</v>
      </c>
      <c r="L92" s="21">
        <v>1592</v>
      </c>
      <c r="M92" s="22">
        <v>22.278197593059055</v>
      </c>
      <c r="N92" s="23">
        <v>1021.2071704646769</v>
      </c>
      <c r="O92" s="21">
        <v>1651</v>
      </c>
      <c r="P92" s="21">
        <v>23.1</v>
      </c>
      <c r="Q92" s="23">
        <v>1058.8776555731622</v>
      </c>
      <c r="R92" s="4">
        <v>7146</v>
      </c>
      <c r="S92" s="9">
        <f t="shared" si="1"/>
        <v>0.10595650208317363</v>
      </c>
      <c r="T92" s="11">
        <v>4583.885954862174</v>
      </c>
    </row>
    <row r="93" spans="1:20" hidden="1" x14ac:dyDescent="0.25">
      <c r="A93" s="6" t="s">
        <v>190</v>
      </c>
      <c r="B93" s="6" t="s">
        <v>191</v>
      </c>
      <c r="C93" s="35">
        <v>65</v>
      </c>
      <c r="D93" s="36">
        <v>4.251144538914323</v>
      </c>
      <c r="E93" s="37">
        <v>41.695016382037686</v>
      </c>
      <c r="F93" s="28">
        <v>383</v>
      </c>
      <c r="G93" s="29">
        <v>25.049051667756704</v>
      </c>
      <c r="H93" s="30">
        <v>245.67986575877592</v>
      </c>
      <c r="I93" s="21">
        <v>370</v>
      </c>
      <c r="J93" s="22">
        <v>24.19882275997384</v>
      </c>
      <c r="K93" s="23">
        <v>237.34086248236838</v>
      </c>
      <c r="L93" s="21">
        <v>362</v>
      </c>
      <c r="M93" s="22">
        <v>23.675604970569001</v>
      </c>
      <c r="N93" s="23">
        <v>232.20916815842529</v>
      </c>
      <c r="O93" s="21">
        <v>349</v>
      </c>
      <c r="P93" s="21">
        <v>22.82</v>
      </c>
      <c r="Q93" s="23">
        <v>223.81743672283923</v>
      </c>
      <c r="R93" s="4">
        <v>1529</v>
      </c>
      <c r="S93" s="9">
        <f t="shared" si="1"/>
        <v>2.2671073563556181E-2</v>
      </c>
      <c r="T93" s="11">
        <v>980.79507766362497</v>
      </c>
    </row>
    <row r="94" spans="1:20" hidden="1" x14ac:dyDescent="0.25">
      <c r="A94" s="6" t="s">
        <v>192</v>
      </c>
      <c r="B94" s="6" t="s">
        <v>193</v>
      </c>
      <c r="C94" s="35">
        <v>126</v>
      </c>
      <c r="D94" s="36">
        <v>4.4633368756641874</v>
      </c>
      <c r="E94" s="37">
        <v>80.824185602103839</v>
      </c>
      <c r="F94" s="28">
        <v>756</v>
      </c>
      <c r="G94" s="29">
        <v>26.780021253985122</v>
      </c>
      <c r="H94" s="30">
        <v>484.94511361262295</v>
      </c>
      <c r="I94" s="21">
        <v>669</v>
      </c>
      <c r="J94" s="22">
        <v>23.698193411264612</v>
      </c>
      <c r="K94" s="23">
        <v>429.13793783974177</v>
      </c>
      <c r="L94" s="21">
        <v>580</v>
      </c>
      <c r="M94" s="22">
        <v>20.545518951470068</v>
      </c>
      <c r="N94" s="23">
        <v>372.04783848587482</v>
      </c>
      <c r="O94" s="21">
        <v>692</v>
      </c>
      <c r="P94" s="21">
        <v>24.51</v>
      </c>
      <c r="Q94" s="23">
        <v>443.83851013100445</v>
      </c>
      <c r="R94" s="4">
        <v>2823</v>
      </c>
      <c r="S94" s="9">
        <f t="shared" si="1"/>
        <v>4.1857711360313347E-2</v>
      </c>
      <c r="T94" s="11">
        <v>1810.8466345614215</v>
      </c>
    </row>
    <row r="95" spans="1:20" hidden="1" x14ac:dyDescent="0.25">
      <c r="A95" s="6" t="s">
        <v>194</v>
      </c>
      <c r="B95" s="6" t="s">
        <v>195</v>
      </c>
      <c r="C95" s="35">
        <v>184</v>
      </c>
      <c r="D95" s="36">
        <v>3.9663720629446</v>
      </c>
      <c r="E95" s="37">
        <v>118.02896945069129</v>
      </c>
      <c r="F95" s="28">
        <v>1061</v>
      </c>
      <c r="G95" s="29">
        <v>22.871308471653375</v>
      </c>
      <c r="H95" s="30">
        <v>680.59095971295358</v>
      </c>
      <c r="I95" s="21">
        <v>1074</v>
      </c>
      <c r="J95" s="22">
        <v>23.151541280448374</v>
      </c>
      <c r="K95" s="23">
        <v>688.92996298936123</v>
      </c>
      <c r="L95" s="21">
        <v>1062</v>
      </c>
      <c r="M95" s="22">
        <v>22.89286484156068</v>
      </c>
      <c r="N95" s="23">
        <v>681.23242150344652</v>
      </c>
      <c r="O95" s="21">
        <v>1258</v>
      </c>
      <c r="P95" s="21">
        <v>27.12</v>
      </c>
      <c r="Q95" s="23">
        <v>807.02102594137216</v>
      </c>
      <c r="R95" s="4">
        <v>4639</v>
      </c>
      <c r="S95" s="9">
        <f t="shared" si="1"/>
        <v>6.8784244775236841E-2</v>
      </c>
      <c r="T95" s="11">
        <v>2975.7412460965052</v>
      </c>
    </row>
    <row r="96" spans="1:20" hidden="1" x14ac:dyDescent="0.25">
      <c r="A96" s="6" t="s">
        <v>196</v>
      </c>
      <c r="B96" s="6" t="s">
        <v>197</v>
      </c>
      <c r="C96" s="35">
        <v>1626</v>
      </c>
      <c r="D96" s="36">
        <v>4.4563817249979447</v>
      </c>
      <c r="E96" s="37">
        <v>1043.016871341435</v>
      </c>
      <c r="F96" s="28">
        <v>9227</v>
      </c>
      <c r="G96" s="29">
        <v>25.288458903170991</v>
      </c>
      <c r="H96" s="30">
        <v>5918.7679408778713</v>
      </c>
      <c r="I96" s="21">
        <v>9483</v>
      </c>
      <c r="J96" s="22">
        <v>25.990078658152218</v>
      </c>
      <c r="K96" s="23">
        <v>6082.9821592440512</v>
      </c>
      <c r="L96" s="21">
        <v>8124</v>
      </c>
      <c r="M96" s="22">
        <v>22.26546441198235</v>
      </c>
      <c r="N96" s="23">
        <v>5211.2355859642175</v>
      </c>
      <c r="O96" s="21">
        <v>8027</v>
      </c>
      <c r="P96" s="21">
        <v>22</v>
      </c>
      <c r="Q96" s="23">
        <v>5149.1035969370769</v>
      </c>
      <c r="R96" s="4">
        <v>36487</v>
      </c>
      <c r="S96" s="9">
        <f t="shared" si="1"/>
        <v>0.54100684180083347</v>
      </c>
      <c r="T96" s="11">
        <v>23405.016349713984</v>
      </c>
    </row>
    <row r="97" spans="1:20" hidden="1" x14ac:dyDescent="0.25">
      <c r="A97" s="6" t="s">
        <v>198</v>
      </c>
      <c r="B97" s="6" t="s">
        <v>199</v>
      </c>
      <c r="C97" s="35">
        <v>760</v>
      </c>
      <c r="D97" s="36">
        <v>4.0130953638187767</v>
      </c>
      <c r="E97" s="37">
        <v>487.51096077459459</v>
      </c>
      <c r="F97" s="28">
        <v>4524</v>
      </c>
      <c r="G97" s="29">
        <v>23.888478191994931</v>
      </c>
      <c r="H97" s="30">
        <v>2901.9731401898234</v>
      </c>
      <c r="I97" s="21">
        <v>5088</v>
      </c>
      <c r="J97" s="22">
        <v>26.86661738303939</v>
      </c>
      <c r="K97" s="23">
        <v>3263.7575900278116</v>
      </c>
      <c r="L97" s="21">
        <v>4376</v>
      </c>
      <c r="M97" s="22">
        <v>23.106980673777588</v>
      </c>
      <c r="N97" s="23">
        <v>2807.036795196876</v>
      </c>
      <c r="O97" s="21">
        <v>4190</v>
      </c>
      <c r="P97" s="21">
        <v>22.12</v>
      </c>
      <c r="Q97" s="23">
        <v>2687.1383495039727</v>
      </c>
      <c r="R97" s="4">
        <v>18938</v>
      </c>
      <c r="S97" s="9">
        <f t="shared" si="1"/>
        <v>0.280801040645276</v>
      </c>
      <c r="T97" s="11">
        <v>12148.003388354306</v>
      </c>
    </row>
    <row r="98" spans="1:20" hidden="1" x14ac:dyDescent="0.25">
      <c r="A98" s="6" t="s">
        <v>200</v>
      </c>
      <c r="B98" s="6" t="s">
        <v>201</v>
      </c>
      <c r="C98" s="35">
        <v>28</v>
      </c>
      <c r="D98" s="36">
        <v>3.3980582524271843</v>
      </c>
      <c r="E98" s="37">
        <v>17.960930133800847</v>
      </c>
      <c r="F98" s="28">
        <v>187</v>
      </c>
      <c r="G98" s="29">
        <v>22.694174757281555</v>
      </c>
      <c r="H98" s="30">
        <v>119.95335482216997</v>
      </c>
      <c r="I98" s="21">
        <v>181</v>
      </c>
      <c r="J98" s="22">
        <v>21.966019417475728</v>
      </c>
      <c r="K98" s="23">
        <v>116.10458407921264</v>
      </c>
      <c r="L98" s="21">
        <v>195</v>
      </c>
      <c r="M98" s="22">
        <v>23.66504854368932</v>
      </c>
      <c r="N98" s="23">
        <v>125.08504914611305</v>
      </c>
      <c r="O98" s="21">
        <v>233</v>
      </c>
      <c r="P98" s="21">
        <v>28.26</v>
      </c>
      <c r="Q98" s="23">
        <v>149.37233204247096</v>
      </c>
      <c r="R98" s="4">
        <v>824</v>
      </c>
      <c r="S98" s="9">
        <f t="shared" si="1"/>
        <v>1.2217766263159119E-2</v>
      </c>
      <c r="T98" s="11">
        <v>528.56451536613929</v>
      </c>
    </row>
    <row r="99" spans="1:20" hidden="1" x14ac:dyDescent="0.25">
      <c r="A99" s="6" t="s">
        <v>202</v>
      </c>
      <c r="B99" s="6" t="s">
        <v>203</v>
      </c>
      <c r="C99" s="35">
        <v>193</v>
      </c>
      <c r="D99" s="36">
        <v>3.6325992847731978</v>
      </c>
      <c r="E99" s="37">
        <v>123.80212556512728</v>
      </c>
      <c r="F99" s="28">
        <v>1224</v>
      </c>
      <c r="G99" s="29">
        <v>23.037831733483909</v>
      </c>
      <c r="H99" s="30">
        <v>785.14923156329428</v>
      </c>
      <c r="I99" s="21">
        <v>1432</v>
      </c>
      <c r="J99" s="22">
        <v>26.952757387539997</v>
      </c>
      <c r="K99" s="23">
        <v>918.5732839858149</v>
      </c>
      <c r="L99" s="21">
        <v>1156</v>
      </c>
      <c r="M99" s="22">
        <v>21.757952192734802</v>
      </c>
      <c r="N99" s="23">
        <v>741.52982980977799</v>
      </c>
      <c r="O99" s="21">
        <v>1308</v>
      </c>
      <c r="P99" s="21">
        <v>24.62</v>
      </c>
      <c r="Q99" s="23">
        <v>839.07089454920072</v>
      </c>
      <c r="R99" s="4">
        <v>5313</v>
      </c>
      <c r="S99" s="9">
        <f t="shared" si="1"/>
        <v>7.8777903102141264E-2</v>
      </c>
      <c r="T99" s="11">
        <v>3408.0864928887113</v>
      </c>
    </row>
    <row r="100" spans="1:20" hidden="1" x14ac:dyDescent="0.25">
      <c r="A100" s="6" t="s">
        <v>204</v>
      </c>
      <c r="B100" s="6" t="s">
        <v>205</v>
      </c>
      <c r="C100" s="35">
        <v>69</v>
      </c>
      <c r="D100" s="36">
        <v>3.707684040838259</v>
      </c>
      <c r="E100" s="37">
        <v>44.260863544009233</v>
      </c>
      <c r="F100" s="28">
        <v>451</v>
      </c>
      <c r="G100" s="29">
        <v>24.234282643739924</v>
      </c>
      <c r="H100" s="30">
        <v>289.29926751229226</v>
      </c>
      <c r="I100" s="21">
        <v>400</v>
      </c>
      <c r="J100" s="22">
        <v>21.493820526598604</v>
      </c>
      <c r="K100" s="23">
        <v>256.58471619715505</v>
      </c>
      <c r="L100" s="21">
        <v>430</v>
      </c>
      <c r="M100" s="22">
        <v>23.105857066093499</v>
      </c>
      <c r="N100" s="23">
        <v>275.82856991194166</v>
      </c>
      <c r="O100" s="21">
        <v>511</v>
      </c>
      <c r="P100" s="21">
        <v>27.46</v>
      </c>
      <c r="Q100" s="23">
        <v>327.8066036726546</v>
      </c>
      <c r="R100" s="4">
        <v>1861</v>
      </c>
      <c r="S100" s="9">
        <f t="shared" si="1"/>
        <v>2.7593765795799904E-2</v>
      </c>
      <c r="T100" s="11">
        <v>1193.7603921072637</v>
      </c>
    </row>
    <row r="101" spans="1:20" hidden="1" x14ac:dyDescent="0.25">
      <c r="A101" s="6" t="s">
        <v>206</v>
      </c>
      <c r="B101" s="6" t="s">
        <v>207</v>
      </c>
      <c r="C101" s="35">
        <v>178</v>
      </c>
      <c r="D101" s="36">
        <v>3.7052456286427975</v>
      </c>
      <c r="E101" s="37">
        <v>114.18019870773398</v>
      </c>
      <c r="F101" s="28">
        <v>1037</v>
      </c>
      <c r="G101" s="29">
        <v>21.586178184845963</v>
      </c>
      <c r="H101" s="30">
        <v>665.19587674112438</v>
      </c>
      <c r="I101" s="21">
        <v>1125</v>
      </c>
      <c r="J101" s="22">
        <v>23.417985012489591</v>
      </c>
      <c r="K101" s="23">
        <v>721.64451430449844</v>
      </c>
      <c r="L101" s="21">
        <v>1108</v>
      </c>
      <c r="M101" s="22">
        <v>23.064113238967526</v>
      </c>
      <c r="N101" s="23">
        <v>710.73966386611937</v>
      </c>
      <c r="O101" s="21">
        <v>1356</v>
      </c>
      <c r="P101" s="21">
        <v>28.23</v>
      </c>
      <c r="Q101" s="23">
        <v>869.93072324330683</v>
      </c>
      <c r="R101" s="4">
        <v>4804</v>
      </c>
      <c r="S101" s="9">
        <f t="shared" si="1"/>
        <v>7.1230763505117006E-2</v>
      </c>
      <c r="T101" s="11">
        <v>3081.5824415278316</v>
      </c>
    </row>
    <row r="102" spans="1:20" hidden="1" x14ac:dyDescent="0.25">
      <c r="A102" s="6" t="s">
        <v>208</v>
      </c>
      <c r="B102" s="6" t="s">
        <v>209</v>
      </c>
      <c r="C102" s="35">
        <v>14964</v>
      </c>
      <c r="D102" s="36">
        <v>4.7163834756380068</v>
      </c>
      <c r="E102" s="37">
        <v>9598.8342329355692</v>
      </c>
      <c r="F102" s="28">
        <v>83073</v>
      </c>
      <c r="G102" s="29">
        <v>26.183114439433052</v>
      </c>
      <c r="H102" s="30">
        <v>53288.155321615654</v>
      </c>
      <c r="I102" s="21">
        <v>87867</v>
      </c>
      <c r="J102" s="22">
        <v>27.694096956287407</v>
      </c>
      <c r="K102" s="23">
        <v>56363.323145238552</v>
      </c>
      <c r="L102" s="21">
        <v>70797</v>
      </c>
      <c r="M102" s="22">
        <v>22.313940184759691</v>
      </c>
      <c r="N102" s="23">
        <v>45413.570381524965</v>
      </c>
      <c r="O102" s="21">
        <v>60576</v>
      </c>
      <c r="P102" s="21">
        <v>19.09</v>
      </c>
      <c r="Q102" s="23">
        <v>38852.172740672249</v>
      </c>
      <c r="R102" s="4">
        <v>317277</v>
      </c>
      <c r="S102" s="9">
        <f t="shared" si="1"/>
        <v>4.704388624607204</v>
      </c>
      <c r="T102" s="11">
        <v>203521.0725022119</v>
      </c>
    </row>
    <row r="103" spans="1:20" hidden="1" x14ac:dyDescent="0.25">
      <c r="A103" s="6" t="s">
        <v>210</v>
      </c>
      <c r="B103" s="6" t="s">
        <v>211</v>
      </c>
      <c r="C103" s="35">
        <v>54</v>
      </c>
      <c r="D103" s="36">
        <v>3.3415841584158414</v>
      </c>
      <c r="E103" s="37">
        <v>34.638936686615921</v>
      </c>
      <c r="F103" s="28">
        <v>346</v>
      </c>
      <c r="G103" s="29">
        <v>21.410891089108912</v>
      </c>
      <c r="H103" s="30">
        <v>221.94577951053907</v>
      </c>
      <c r="I103" s="21">
        <v>382</v>
      </c>
      <c r="J103" s="22">
        <v>23.638613861386137</v>
      </c>
      <c r="K103" s="23">
        <v>245.03840396828298</v>
      </c>
      <c r="L103" s="21">
        <v>400</v>
      </c>
      <c r="M103" s="22">
        <v>24.752475247524753</v>
      </c>
      <c r="N103" s="23">
        <v>256.58471619715499</v>
      </c>
      <c r="O103" s="21">
        <v>434</v>
      </c>
      <c r="P103" s="21">
        <v>26.85</v>
      </c>
      <c r="Q103" s="23">
        <v>278.3277050477019</v>
      </c>
      <c r="R103" s="4">
        <v>1616</v>
      </c>
      <c r="S103" s="9">
        <f t="shared" si="1"/>
        <v>2.3961056166583904E-2</v>
      </c>
      <c r="T103" s="11">
        <v>1036.6022534365061</v>
      </c>
    </row>
    <row r="104" spans="1:20" hidden="1" x14ac:dyDescent="0.25">
      <c r="A104" s="6" t="s">
        <v>212</v>
      </c>
      <c r="B104" s="6" t="s">
        <v>213</v>
      </c>
      <c r="C104" s="35">
        <v>137</v>
      </c>
      <c r="D104" s="36">
        <v>4.0484633569739952</v>
      </c>
      <c r="E104" s="37">
        <v>87.880265297525582</v>
      </c>
      <c r="F104" s="28">
        <v>778</v>
      </c>
      <c r="G104" s="29">
        <v>22.990543735224588</v>
      </c>
      <c r="H104" s="30">
        <v>499.05727300346655</v>
      </c>
      <c r="I104" s="21">
        <v>722</v>
      </c>
      <c r="J104" s="22">
        <v>21.335697399527188</v>
      </c>
      <c r="K104" s="23">
        <v>463.1354127358648</v>
      </c>
      <c r="L104" s="21">
        <v>838</v>
      </c>
      <c r="M104" s="22">
        <v>24.763593380614658</v>
      </c>
      <c r="N104" s="23">
        <v>537.54498043303977</v>
      </c>
      <c r="O104" s="21">
        <v>909</v>
      </c>
      <c r="P104" s="21">
        <v>26.86</v>
      </c>
      <c r="Q104" s="23">
        <v>583.05181935890232</v>
      </c>
      <c r="R104" s="4">
        <v>3384</v>
      </c>
      <c r="S104" s="9">
        <f t="shared" si="1"/>
        <v>5.0175875041905897E-2</v>
      </c>
      <c r="T104" s="11">
        <v>2170.7066990279313</v>
      </c>
    </row>
    <row r="105" spans="1:20" hidden="1" x14ac:dyDescent="0.25">
      <c r="A105" s="6" t="s">
        <v>214</v>
      </c>
      <c r="B105" s="6" t="s">
        <v>215</v>
      </c>
      <c r="C105" s="35">
        <v>117</v>
      </c>
      <c r="D105" s="36">
        <v>4.3141592920353986</v>
      </c>
      <c r="E105" s="37">
        <v>75.051029487667833</v>
      </c>
      <c r="F105" s="28">
        <v>627</v>
      </c>
      <c r="G105" s="29">
        <v>23.119469026548671</v>
      </c>
      <c r="H105" s="30">
        <v>402.19654263904044</v>
      </c>
      <c r="I105" s="21">
        <v>629</v>
      </c>
      <c r="J105" s="22">
        <v>23.193215339233038</v>
      </c>
      <c r="K105" s="23">
        <v>403.47946622002621</v>
      </c>
      <c r="L105" s="21">
        <v>635</v>
      </c>
      <c r="M105" s="22">
        <v>23.414454277286136</v>
      </c>
      <c r="N105" s="23">
        <v>407.32823696298357</v>
      </c>
      <c r="O105" s="21">
        <v>704</v>
      </c>
      <c r="P105" s="21">
        <v>25.96</v>
      </c>
      <c r="Q105" s="23">
        <v>451.61167996201817</v>
      </c>
      <c r="R105" s="4">
        <v>2712</v>
      </c>
      <c r="S105" s="9">
        <f t="shared" si="1"/>
        <v>4.0211871487484868E-2</v>
      </c>
      <c r="T105" s="11">
        <v>1739.6443758167109</v>
      </c>
    </row>
    <row r="106" spans="1:20" hidden="1" x14ac:dyDescent="0.25">
      <c r="A106" s="6" t="s">
        <v>216</v>
      </c>
      <c r="B106" s="6" t="s">
        <v>217</v>
      </c>
      <c r="C106" s="35">
        <v>44</v>
      </c>
      <c r="D106" s="36">
        <v>3.3976833976833976</v>
      </c>
      <c r="E106" s="37">
        <v>28.224318781687046</v>
      </c>
      <c r="F106" s="28">
        <v>326</v>
      </c>
      <c r="G106" s="29">
        <v>25.173745173745175</v>
      </c>
      <c r="H106" s="30">
        <v>209.11654370068132</v>
      </c>
      <c r="I106" s="21">
        <v>285</v>
      </c>
      <c r="J106" s="22">
        <v>22.007722007722009</v>
      </c>
      <c r="K106" s="23">
        <v>182.81661029047294</v>
      </c>
      <c r="L106" s="21">
        <v>266</v>
      </c>
      <c r="M106" s="22">
        <v>20.54054054054054</v>
      </c>
      <c r="N106" s="23">
        <v>170.62883627110804</v>
      </c>
      <c r="O106" s="21">
        <v>374</v>
      </c>
      <c r="P106" s="21">
        <v>28.89</v>
      </c>
      <c r="Q106" s="23">
        <v>239.98721309904678</v>
      </c>
      <c r="R106" s="4">
        <v>1295</v>
      </c>
      <c r="S106" s="9">
        <f t="shared" si="1"/>
        <v>1.920146518299886E-2</v>
      </c>
      <c r="T106" s="11">
        <v>830.69301868828927</v>
      </c>
    </row>
    <row r="107" spans="1:20" hidden="1" x14ac:dyDescent="0.25">
      <c r="A107" s="6" t="s">
        <v>218</v>
      </c>
      <c r="B107" s="6" t="s">
        <v>219</v>
      </c>
      <c r="C107" s="35">
        <v>421</v>
      </c>
      <c r="D107" s="36">
        <v>5.7263329706202395</v>
      </c>
      <c r="E107" s="37">
        <v>270.05541379750565</v>
      </c>
      <c r="F107" s="28">
        <v>2061</v>
      </c>
      <c r="G107" s="29">
        <v>28.033188248095755</v>
      </c>
      <c r="H107" s="30">
        <v>1322.0527502058412</v>
      </c>
      <c r="I107" s="21">
        <v>1870</v>
      </c>
      <c r="J107" s="22">
        <v>25.43525571273123</v>
      </c>
      <c r="K107" s="23">
        <v>1199.5335482216997</v>
      </c>
      <c r="L107" s="21">
        <v>1634</v>
      </c>
      <c r="M107" s="22">
        <v>22.225244831338411</v>
      </c>
      <c r="N107" s="23">
        <v>1048.1485656653781</v>
      </c>
      <c r="O107" s="21">
        <v>1366</v>
      </c>
      <c r="P107" s="21">
        <v>18.579999999999998</v>
      </c>
      <c r="Q107" s="23">
        <v>876.23783215214905</v>
      </c>
      <c r="R107" s="4">
        <v>7352</v>
      </c>
      <c r="S107" s="9">
        <f t="shared" si="1"/>
        <v>0.10901094364896341</v>
      </c>
      <c r="T107" s="11">
        <v>4716.0270837037087</v>
      </c>
    </row>
    <row r="108" spans="1:20" hidden="1" x14ac:dyDescent="0.25">
      <c r="A108" s="6" t="s">
        <v>220</v>
      </c>
      <c r="B108" s="6" t="s">
        <v>221</v>
      </c>
      <c r="C108" s="35">
        <v>330</v>
      </c>
      <c r="D108" s="36">
        <v>3.9520958083832336</v>
      </c>
      <c r="E108" s="37">
        <v>211.68239086265291</v>
      </c>
      <c r="F108" s="28">
        <v>2014</v>
      </c>
      <c r="G108" s="29">
        <v>24.119760479041915</v>
      </c>
      <c r="H108" s="30">
        <v>1291.9040460526753</v>
      </c>
      <c r="I108" s="21">
        <v>2168</v>
      </c>
      <c r="J108" s="22">
        <v>25.964071856287426</v>
      </c>
      <c r="K108" s="23">
        <v>1390.6891617885803</v>
      </c>
      <c r="L108" s="21">
        <v>1831</v>
      </c>
      <c r="M108" s="22">
        <v>21.928143712574851</v>
      </c>
      <c r="N108" s="23">
        <v>1174.5165383924771</v>
      </c>
      <c r="O108" s="21">
        <v>2007</v>
      </c>
      <c r="P108" s="21">
        <v>24.04</v>
      </c>
      <c r="Q108" s="23">
        <v>1287.6319105279929</v>
      </c>
      <c r="R108" s="4">
        <v>8350</v>
      </c>
      <c r="S108" s="9">
        <f t="shared" si="1"/>
        <v>0.12380867511817797</v>
      </c>
      <c r="T108" s="11">
        <v>5356.2059506156111</v>
      </c>
    </row>
    <row r="109" spans="1:20" hidden="1" x14ac:dyDescent="0.25">
      <c r="A109" s="6" t="s">
        <v>222</v>
      </c>
      <c r="B109" s="6" t="s">
        <v>223</v>
      </c>
      <c r="C109" s="35">
        <v>180</v>
      </c>
      <c r="D109" s="36">
        <v>3.3094318808604521</v>
      </c>
      <c r="E109" s="37">
        <v>115.46312228871975</v>
      </c>
      <c r="F109" s="28">
        <v>1202</v>
      </c>
      <c r="G109" s="29">
        <v>22.099650671079242</v>
      </c>
      <c r="H109" s="30">
        <v>771.03707217245085</v>
      </c>
      <c r="I109" s="21">
        <v>1339</v>
      </c>
      <c r="J109" s="22">
        <v>24.618496047067477</v>
      </c>
      <c r="K109" s="23">
        <v>858.91733746997647</v>
      </c>
      <c r="L109" s="21">
        <v>1186</v>
      </c>
      <c r="M109" s="22">
        <v>21.805478948336091</v>
      </c>
      <c r="N109" s="23">
        <v>760.77368352456472</v>
      </c>
      <c r="O109" s="21">
        <v>1532</v>
      </c>
      <c r="P109" s="21">
        <v>28.17</v>
      </c>
      <c r="Q109" s="23">
        <v>982.82613813086277</v>
      </c>
      <c r="R109" s="4">
        <v>5439</v>
      </c>
      <c r="S109" s="9">
        <f t="shared" si="1"/>
        <v>8.0646153768595213E-2</v>
      </c>
      <c r="T109" s="11">
        <v>3488.9106784908154</v>
      </c>
    </row>
    <row r="110" spans="1:20" hidden="1" x14ac:dyDescent="0.25">
      <c r="A110" s="6" t="s">
        <v>224</v>
      </c>
      <c r="B110" s="6" t="s">
        <v>225</v>
      </c>
      <c r="C110" s="35">
        <v>1339</v>
      </c>
      <c r="D110" s="36">
        <v>5.2192555057493664</v>
      </c>
      <c r="E110" s="37">
        <v>858.91733746997647</v>
      </c>
      <c r="F110" s="28">
        <v>6633</v>
      </c>
      <c r="G110" s="29">
        <v>25.85460923796531</v>
      </c>
      <c r="H110" s="30">
        <v>4254.8160563393239</v>
      </c>
      <c r="I110" s="21">
        <v>7146</v>
      </c>
      <c r="J110" s="22">
        <v>27.854219450399533</v>
      </c>
      <c r="K110" s="23">
        <v>4583.8859548621749</v>
      </c>
      <c r="L110" s="21">
        <v>5837</v>
      </c>
      <c r="M110" s="22">
        <v>22.751900214383163</v>
      </c>
      <c r="N110" s="23">
        <v>3744.2124711069855</v>
      </c>
      <c r="O110" s="21">
        <v>4700</v>
      </c>
      <c r="P110" s="21">
        <v>18.32</v>
      </c>
      <c r="Q110" s="23">
        <v>3014.86784946941</v>
      </c>
      <c r="R110" s="4">
        <v>25655</v>
      </c>
      <c r="S110" s="9">
        <f t="shared" si="1"/>
        <v>0.3803965940307612</v>
      </c>
      <c r="T110" s="11">
        <v>16456.702235095032</v>
      </c>
    </row>
    <row r="111" spans="1:20" hidden="1" x14ac:dyDescent="0.25">
      <c r="A111" s="6" t="s">
        <v>226</v>
      </c>
      <c r="B111" s="6" t="s">
        <v>227</v>
      </c>
      <c r="C111" s="35">
        <v>104</v>
      </c>
      <c r="D111" s="36">
        <v>5.6955093099671412</v>
      </c>
      <c r="E111" s="37">
        <v>66.712026211260294</v>
      </c>
      <c r="F111" s="28">
        <v>517</v>
      </c>
      <c r="G111" s="29">
        <v>28.313253012048193</v>
      </c>
      <c r="H111" s="30">
        <v>331.63574568482284</v>
      </c>
      <c r="I111" s="21">
        <v>425</v>
      </c>
      <c r="J111" s="22">
        <v>23.274917853231106</v>
      </c>
      <c r="K111" s="23">
        <v>272.62126095947718</v>
      </c>
      <c r="L111" s="21">
        <v>386</v>
      </c>
      <c r="M111" s="22">
        <v>21.139101861993428</v>
      </c>
      <c r="N111" s="23">
        <v>247.60425113025457</v>
      </c>
      <c r="O111" s="21">
        <v>394</v>
      </c>
      <c r="P111" s="21">
        <v>21.57</v>
      </c>
      <c r="Q111" s="23">
        <v>252.65140079021072</v>
      </c>
      <c r="R111" s="4">
        <v>1826</v>
      </c>
      <c r="S111" s="9">
        <f t="shared" si="1"/>
        <v>2.7074807277340476E-2</v>
      </c>
      <c r="T111" s="11">
        <v>1171.3092294400126</v>
      </c>
    </row>
    <row r="112" spans="1:20" hidden="1" x14ac:dyDescent="0.25">
      <c r="A112" s="6" t="s">
        <v>228</v>
      </c>
      <c r="B112" s="6" t="s">
        <v>229</v>
      </c>
      <c r="C112" s="35">
        <v>82</v>
      </c>
      <c r="D112" s="36">
        <v>3.9122137404580153</v>
      </c>
      <c r="E112" s="37">
        <v>52.599866820416786</v>
      </c>
      <c r="F112" s="28">
        <v>493</v>
      </c>
      <c r="G112" s="29">
        <v>23.520992366412212</v>
      </c>
      <c r="H112" s="30">
        <v>316.24066271299353</v>
      </c>
      <c r="I112" s="21">
        <v>454</v>
      </c>
      <c r="J112" s="22">
        <v>21.66030534351145</v>
      </c>
      <c r="K112" s="23">
        <v>291.22365288377097</v>
      </c>
      <c r="L112" s="21">
        <v>481</v>
      </c>
      <c r="M112" s="22">
        <v>22.948473282442748</v>
      </c>
      <c r="N112" s="23">
        <v>308.54312122707893</v>
      </c>
      <c r="O112" s="21">
        <v>586</v>
      </c>
      <c r="P112" s="21">
        <v>27.95</v>
      </c>
      <c r="Q112" s="23">
        <v>375.78884364802929</v>
      </c>
      <c r="R112" s="4">
        <v>2096</v>
      </c>
      <c r="S112" s="9">
        <f t="shared" si="1"/>
        <v>3.1078201562598926E-2</v>
      </c>
      <c r="T112" s="11">
        <v>1344.5039128730923</v>
      </c>
    </row>
    <row r="113" spans="1:20" hidden="1" x14ac:dyDescent="0.25">
      <c r="A113" s="6" t="s">
        <v>230</v>
      </c>
      <c r="B113" s="6" t="s">
        <v>231</v>
      </c>
      <c r="C113" s="35">
        <v>195</v>
      </c>
      <c r="D113" s="36">
        <v>5.1437615404906358</v>
      </c>
      <c r="E113" s="37">
        <v>125.08504914611306</v>
      </c>
      <c r="F113" s="28">
        <v>1044</v>
      </c>
      <c r="G113" s="29">
        <v>27.538907939857559</v>
      </c>
      <c r="H113" s="30">
        <v>669.68610927457451</v>
      </c>
      <c r="I113" s="21">
        <v>826</v>
      </c>
      <c r="J113" s="22">
        <v>21.788446320232129</v>
      </c>
      <c r="K113" s="23">
        <v>529.84743894712517</v>
      </c>
      <c r="L113" s="21">
        <v>888</v>
      </c>
      <c r="M113" s="22">
        <v>23.42389870746505</v>
      </c>
      <c r="N113" s="23">
        <v>569.61806995768416</v>
      </c>
      <c r="O113" s="21">
        <v>838</v>
      </c>
      <c r="P113" s="21">
        <v>22.11</v>
      </c>
      <c r="Q113" s="23">
        <v>537.66692231941238</v>
      </c>
      <c r="R113" s="4">
        <v>3791</v>
      </c>
      <c r="S113" s="9">
        <f t="shared" si="1"/>
        <v>5.6210621242276972E-2</v>
      </c>
      <c r="T113" s="11">
        <v>2431.7816477585366</v>
      </c>
    </row>
    <row r="114" spans="1:20" hidden="1" x14ac:dyDescent="0.25">
      <c r="A114" s="6" t="s">
        <v>232</v>
      </c>
      <c r="B114" s="6" t="s">
        <v>233</v>
      </c>
      <c r="C114" s="35">
        <v>175</v>
      </c>
      <c r="D114" s="36">
        <v>5.3467766575007643</v>
      </c>
      <c r="E114" s="37">
        <v>112.25581333625533</v>
      </c>
      <c r="F114" s="28">
        <v>818</v>
      </c>
      <c r="G114" s="29">
        <v>24.992361747632142</v>
      </c>
      <c r="H114" s="30">
        <v>524.71574462318199</v>
      </c>
      <c r="I114" s="21">
        <v>832</v>
      </c>
      <c r="J114" s="22">
        <v>25.420103880232205</v>
      </c>
      <c r="K114" s="23">
        <v>533.69620969008247</v>
      </c>
      <c r="L114" s="21">
        <v>760</v>
      </c>
      <c r="M114" s="22">
        <v>23.220287198289032</v>
      </c>
      <c r="N114" s="23">
        <v>487.51096077459459</v>
      </c>
      <c r="O114" s="21">
        <v>688</v>
      </c>
      <c r="P114" s="21">
        <v>21.02</v>
      </c>
      <c r="Q114" s="23">
        <v>441.31583334753304</v>
      </c>
      <c r="R114" s="4">
        <v>3273</v>
      </c>
      <c r="S114" s="9">
        <f t="shared" si="1"/>
        <v>4.8530035169077425E-2</v>
      </c>
      <c r="T114" s="11">
        <v>2099.5044402832209</v>
      </c>
    </row>
    <row r="115" spans="1:20" hidden="1" x14ac:dyDescent="0.25">
      <c r="A115" s="6" t="s">
        <v>234</v>
      </c>
      <c r="B115" s="6" t="s">
        <v>235</v>
      </c>
      <c r="C115" s="35">
        <v>375</v>
      </c>
      <c r="D115" s="36">
        <v>4.2229729729729728</v>
      </c>
      <c r="E115" s="37">
        <v>240.5481714348328</v>
      </c>
      <c r="F115" s="28">
        <v>2190</v>
      </c>
      <c r="G115" s="29">
        <v>24.662162162162161</v>
      </c>
      <c r="H115" s="30">
        <v>1404.8013211794234</v>
      </c>
      <c r="I115" s="21">
        <v>1718</v>
      </c>
      <c r="J115" s="22">
        <v>19.346846846846848</v>
      </c>
      <c r="K115" s="23">
        <v>1102.031356066781</v>
      </c>
      <c r="L115" s="21">
        <v>1931</v>
      </c>
      <c r="M115" s="22">
        <v>21.745495495495497</v>
      </c>
      <c r="N115" s="23">
        <v>1238.6627174417658</v>
      </c>
      <c r="O115" s="21">
        <v>2666</v>
      </c>
      <c r="P115" s="21">
        <v>30.02</v>
      </c>
      <c r="Q115" s="23">
        <v>1709.9934460129675</v>
      </c>
      <c r="R115" s="4">
        <v>8880</v>
      </c>
      <c r="S115" s="9">
        <f t="shared" si="1"/>
        <v>0.1316671898262779</v>
      </c>
      <c r="T115" s="11">
        <v>5696.1806995768411</v>
      </c>
    </row>
    <row r="116" spans="1:20" hidden="1" x14ac:dyDescent="0.25">
      <c r="A116" s="6" t="s">
        <v>236</v>
      </c>
      <c r="B116" s="6" t="s">
        <v>237</v>
      </c>
      <c r="C116" s="35">
        <v>95</v>
      </c>
      <c r="D116" s="36">
        <v>3.5107169253510717</v>
      </c>
      <c r="E116" s="37">
        <v>60.93887009682431</v>
      </c>
      <c r="F116" s="28">
        <v>672</v>
      </c>
      <c r="G116" s="29">
        <v>24.833702882483369</v>
      </c>
      <c r="H116" s="30">
        <v>431.06232321122036</v>
      </c>
      <c r="I116" s="21">
        <v>689</v>
      </c>
      <c r="J116" s="22">
        <v>25.461936437546193</v>
      </c>
      <c r="K116" s="23">
        <v>441.96717364959943</v>
      </c>
      <c r="L116" s="21">
        <v>592</v>
      </c>
      <c r="M116" s="22">
        <v>21.877309682187732</v>
      </c>
      <c r="N116" s="23">
        <v>379.74537997178936</v>
      </c>
      <c r="O116" s="21">
        <v>658</v>
      </c>
      <c r="P116" s="21">
        <v>24.31</v>
      </c>
      <c r="Q116" s="23">
        <v>421.97191159342947</v>
      </c>
      <c r="R116" s="4">
        <v>2706</v>
      </c>
      <c r="S116" s="9">
        <f t="shared" si="1"/>
        <v>4.012290717003468E-2</v>
      </c>
      <c r="T116" s="11">
        <v>1735.7956050737534</v>
      </c>
    </row>
    <row r="117" spans="1:20" hidden="1" x14ac:dyDescent="0.25">
      <c r="A117" s="6" t="s">
        <v>238</v>
      </c>
      <c r="B117" s="6" t="s">
        <v>239</v>
      </c>
      <c r="C117" s="35">
        <v>44</v>
      </c>
      <c r="D117" s="36">
        <v>3.3511043412033512</v>
      </c>
      <c r="E117" s="37">
        <v>28.224318781687057</v>
      </c>
      <c r="F117" s="28">
        <v>264</v>
      </c>
      <c r="G117" s="29">
        <v>20.106626047220107</v>
      </c>
      <c r="H117" s="30">
        <v>169.3459126901223</v>
      </c>
      <c r="I117" s="21">
        <v>338</v>
      </c>
      <c r="J117" s="22">
        <v>25.742574257425744</v>
      </c>
      <c r="K117" s="23">
        <v>216.81408518659603</v>
      </c>
      <c r="L117" s="21">
        <v>317</v>
      </c>
      <c r="M117" s="22">
        <v>24.143183549124142</v>
      </c>
      <c r="N117" s="23">
        <v>203.34338758624537</v>
      </c>
      <c r="O117" s="21">
        <v>350</v>
      </c>
      <c r="P117" s="21">
        <v>26.65</v>
      </c>
      <c r="Q117" s="23">
        <v>224.45678168942351</v>
      </c>
      <c r="R117" s="4">
        <v>1313</v>
      </c>
      <c r="S117" s="9">
        <f t="shared" si="1"/>
        <v>1.9468358135349424E-2</v>
      </c>
      <c r="T117" s="11">
        <v>842.2393309171614</v>
      </c>
    </row>
    <row r="118" spans="1:20" hidden="1" x14ac:dyDescent="0.25">
      <c r="A118" s="6" t="s">
        <v>240</v>
      </c>
      <c r="B118" s="6" t="s">
        <v>241</v>
      </c>
      <c r="C118" s="35">
        <v>60</v>
      </c>
      <c r="D118" s="36">
        <v>3.4364261168384878</v>
      </c>
      <c r="E118" s="37">
        <v>38.487707429573248</v>
      </c>
      <c r="F118" s="28">
        <v>356</v>
      </c>
      <c r="G118" s="29">
        <v>20.389461626575027</v>
      </c>
      <c r="H118" s="30">
        <v>228.36039741546796</v>
      </c>
      <c r="I118" s="21">
        <v>403</v>
      </c>
      <c r="J118" s="22">
        <v>23.081328751431844</v>
      </c>
      <c r="K118" s="23">
        <v>258.5091015686337</v>
      </c>
      <c r="L118" s="21">
        <v>388</v>
      </c>
      <c r="M118" s="22">
        <v>22.222222222222221</v>
      </c>
      <c r="N118" s="23">
        <v>248.88717471124036</v>
      </c>
      <c r="O118" s="21">
        <v>539</v>
      </c>
      <c r="P118" s="21">
        <v>30.88</v>
      </c>
      <c r="Q118" s="23">
        <v>345.85361797873963</v>
      </c>
      <c r="R118" s="4">
        <v>1746</v>
      </c>
      <c r="S118" s="9">
        <f t="shared" si="1"/>
        <v>2.5888616378004641E-2</v>
      </c>
      <c r="T118" s="11">
        <v>1119.9922862005817</v>
      </c>
    </row>
    <row r="119" spans="1:20" hidden="1" x14ac:dyDescent="0.25">
      <c r="A119" s="6" t="s">
        <v>242</v>
      </c>
      <c r="B119" s="6" t="s">
        <v>243</v>
      </c>
      <c r="C119" s="35">
        <v>180</v>
      </c>
      <c r="D119" s="36">
        <v>4.7568710359408035</v>
      </c>
      <c r="E119" s="37">
        <v>115.46312228871975</v>
      </c>
      <c r="F119" s="28">
        <v>929</v>
      </c>
      <c r="G119" s="29">
        <v>24.550739957716701</v>
      </c>
      <c r="H119" s="30">
        <v>595.91800336789254</v>
      </c>
      <c r="I119" s="21">
        <v>941</v>
      </c>
      <c r="J119" s="22">
        <v>24.867864693446087</v>
      </c>
      <c r="K119" s="23">
        <v>603.61554485380714</v>
      </c>
      <c r="L119" s="21">
        <v>851</v>
      </c>
      <c r="M119" s="22">
        <v>22.489429175475689</v>
      </c>
      <c r="N119" s="23">
        <v>545.88398370944731</v>
      </c>
      <c r="O119" s="21">
        <v>883</v>
      </c>
      <c r="P119" s="21">
        <v>23.34</v>
      </c>
      <c r="Q119" s="23">
        <v>566.52981631353521</v>
      </c>
      <c r="R119" s="4">
        <v>3784</v>
      </c>
      <c r="S119" s="9">
        <f t="shared" si="1"/>
        <v>5.6106829538585083E-2</v>
      </c>
      <c r="T119" s="11">
        <v>2427.2914152250864</v>
      </c>
    </row>
    <row r="120" spans="1:20" hidden="1" x14ac:dyDescent="0.25">
      <c r="A120" s="6" t="s">
        <v>244</v>
      </c>
      <c r="B120" s="6" t="s">
        <v>245</v>
      </c>
      <c r="C120" s="35">
        <v>228</v>
      </c>
      <c r="D120" s="36">
        <v>4.0091436609811852</v>
      </c>
      <c r="E120" s="37">
        <v>146.25328823237837</v>
      </c>
      <c r="F120" s="28">
        <v>1360</v>
      </c>
      <c r="G120" s="29">
        <v>23.914190258484261</v>
      </c>
      <c r="H120" s="30">
        <v>872.38803507032708</v>
      </c>
      <c r="I120" s="21">
        <v>1464</v>
      </c>
      <c r="J120" s="22">
        <v>25.742922454721295</v>
      </c>
      <c r="K120" s="23">
        <v>939.10006128158739</v>
      </c>
      <c r="L120" s="21">
        <v>1240</v>
      </c>
      <c r="M120" s="22">
        <v>21.804114647441533</v>
      </c>
      <c r="N120" s="23">
        <v>795.41262021118052</v>
      </c>
      <c r="O120" s="21">
        <v>1395</v>
      </c>
      <c r="P120" s="21">
        <v>24.53</v>
      </c>
      <c r="Q120" s="23">
        <v>894.8527325813576</v>
      </c>
      <c r="R120" s="4">
        <v>5687</v>
      </c>
      <c r="S120" s="9">
        <f t="shared" si="1"/>
        <v>8.4323345556536311E-2</v>
      </c>
      <c r="T120" s="11">
        <v>3647.9932025330513</v>
      </c>
    </row>
    <row r="121" spans="1:20" hidden="1" x14ac:dyDescent="0.25">
      <c r="A121" s="6" t="s">
        <v>246</v>
      </c>
      <c r="B121" s="6" t="s">
        <v>247</v>
      </c>
      <c r="C121" s="35">
        <v>19</v>
      </c>
      <c r="D121" s="36">
        <v>2.375</v>
      </c>
      <c r="E121" s="37">
        <v>12.187774019364863</v>
      </c>
      <c r="F121" s="28">
        <v>175</v>
      </c>
      <c r="G121" s="29">
        <v>21.875</v>
      </c>
      <c r="H121" s="30">
        <v>112.2558133362553</v>
      </c>
      <c r="I121" s="21">
        <v>171</v>
      </c>
      <c r="J121" s="22">
        <v>21.375</v>
      </c>
      <c r="K121" s="23">
        <v>109.68996617428377</v>
      </c>
      <c r="L121" s="21">
        <v>184</v>
      </c>
      <c r="M121" s="22">
        <v>23</v>
      </c>
      <c r="N121" s="23">
        <v>118.02896945069129</v>
      </c>
      <c r="O121" s="21">
        <v>251</v>
      </c>
      <c r="P121" s="21">
        <v>31.38</v>
      </c>
      <c r="Q121" s="23">
        <v>161.03256788533446</v>
      </c>
      <c r="R121" s="4">
        <v>800</v>
      </c>
      <c r="S121" s="9">
        <f t="shared" si="1"/>
        <v>1.1861908993358369E-2</v>
      </c>
      <c r="T121" s="11">
        <v>513.16943239430998</v>
      </c>
    </row>
    <row r="122" spans="1:20" hidden="1" x14ac:dyDescent="0.25">
      <c r="A122" s="6" t="s">
        <v>248</v>
      </c>
      <c r="B122" s="6" t="s">
        <v>249</v>
      </c>
      <c r="C122" s="35">
        <v>40</v>
      </c>
      <c r="D122" s="36">
        <v>3.1446540880503147</v>
      </c>
      <c r="E122" s="37">
        <v>25.658471619715502</v>
      </c>
      <c r="F122" s="28">
        <v>295</v>
      </c>
      <c r="G122" s="29">
        <v>23.191823899371069</v>
      </c>
      <c r="H122" s="30">
        <v>189.23122819540183</v>
      </c>
      <c r="I122" s="21">
        <v>253</v>
      </c>
      <c r="J122" s="22">
        <v>19.889937106918239</v>
      </c>
      <c r="K122" s="23">
        <v>162.28983299470053</v>
      </c>
      <c r="L122" s="21">
        <v>317</v>
      </c>
      <c r="M122" s="22">
        <v>24.921383647798741</v>
      </c>
      <c r="N122" s="23">
        <v>203.34338758624534</v>
      </c>
      <c r="O122" s="21">
        <v>367</v>
      </c>
      <c r="P122" s="21">
        <v>28.84</v>
      </c>
      <c r="Q122" s="23">
        <v>235.31692224100524</v>
      </c>
      <c r="R122" s="4">
        <v>1272</v>
      </c>
      <c r="S122" s="9">
        <f t="shared" si="1"/>
        <v>1.8860435299439808E-2</v>
      </c>
      <c r="T122" s="11">
        <v>815.9393975069529</v>
      </c>
    </row>
    <row r="123" spans="1:20" hidden="1" x14ac:dyDescent="0.25">
      <c r="A123" s="6" t="s">
        <v>250</v>
      </c>
      <c r="B123" s="6" t="s">
        <v>251</v>
      </c>
      <c r="C123" s="35">
        <v>54</v>
      </c>
      <c r="D123" s="36">
        <v>3.9272727272727272</v>
      </c>
      <c r="E123" s="37">
        <v>34.638936686615928</v>
      </c>
      <c r="F123" s="28">
        <v>292</v>
      </c>
      <c r="G123" s="29">
        <v>21.236363636363638</v>
      </c>
      <c r="H123" s="30">
        <v>187.30684282392315</v>
      </c>
      <c r="I123" s="21">
        <v>306</v>
      </c>
      <c r="J123" s="22">
        <v>22.254545454545454</v>
      </c>
      <c r="K123" s="23">
        <v>196.28730789082357</v>
      </c>
      <c r="L123" s="21">
        <v>357</v>
      </c>
      <c r="M123" s="22">
        <v>25.963636363636365</v>
      </c>
      <c r="N123" s="23">
        <v>229.00185920596084</v>
      </c>
      <c r="O123" s="21">
        <v>366</v>
      </c>
      <c r="P123" s="21">
        <v>26.61</v>
      </c>
      <c r="Q123" s="23">
        <v>234.70285086896635</v>
      </c>
      <c r="R123" s="4">
        <v>1375</v>
      </c>
      <c r="S123" s="9">
        <f t="shared" si="1"/>
        <v>2.0387656082334695E-2</v>
      </c>
      <c r="T123" s="11">
        <v>882.00996192772027</v>
      </c>
    </row>
    <row r="124" spans="1:20" hidden="1" x14ac:dyDescent="0.25">
      <c r="A124" s="6" t="s">
        <v>252</v>
      </c>
      <c r="B124" s="6" t="s">
        <v>253</v>
      </c>
      <c r="C124" s="35">
        <v>166</v>
      </c>
      <c r="D124" s="36">
        <v>3.984637542006721</v>
      </c>
      <c r="E124" s="37">
        <v>106.48265722181934</v>
      </c>
      <c r="F124" s="28">
        <v>1008</v>
      </c>
      <c r="G124" s="29">
        <v>24.195871339414307</v>
      </c>
      <c r="H124" s="30">
        <v>646.59348481683071</v>
      </c>
      <c r="I124" s="21">
        <v>945</v>
      </c>
      <c r="J124" s="22">
        <v>22.683629380700911</v>
      </c>
      <c r="K124" s="23">
        <v>606.18139201577867</v>
      </c>
      <c r="L124" s="21">
        <v>986</v>
      </c>
      <c r="M124" s="22">
        <v>23.667786845895343</v>
      </c>
      <c r="N124" s="23">
        <v>632.48132542598705</v>
      </c>
      <c r="O124" s="21">
        <v>1061</v>
      </c>
      <c r="P124" s="21">
        <v>25.47</v>
      </c>
      <c r="Q124" s="23">
        <v>680.64240494855107</v>
      </c>
      <c r="R124" s="4">
        <v>4166</v>
      </c>
      <c r="S124" s="9">
        <f t="shared" si="1"/>
        <v>6.1770891082913705E-2</v>
      </c>
      <c r="T124" s="11">
        <v>2672.3298191933695</v>
      </c>
    </row>
    <row r="125" spans="1:20" hidden="1" x14ac:dyDescent="0.25">
      <c r="A125" s="6" t="s">
        <v>254</v>
      </c>
      <c r="B125" s="6" t="s">
        <v>255</v>
      </c>
      <c r="C125" s="35">
        <v>34</v>
      </c>
      <c r="D125" s="36">
        <v>4.0380047505938244</v>
      </c>
      <c r="E125" s="37">
        <v>21.809700876758175</v>
      </c>
      <c r="F125" s="28">
        <v>170</v>
      </c>
      <c r="G125" s="29">
        <v>20.190023752969122</v>
      </c>
      <c r="H125" s="30">
        <v>109.04850438379088</v>
      </c>
      <c r="I125" s="21">
        <v>186</v>
      </c>
      <c r="J125" s="22">
        <v>22.090261282660332</v>
      </c>
      <c r="K125" s="23">
        <v>119.31189303167709</v>
      </c>
      <c r="L125" s="21">
        <v>183</v>
      </c>
      <c r="M125" s="22">
        <v>21.73396674584323</v>
      </c>
      <c r="N125" s="23">
        <v>117.38750766019841</v>
      </c>
      <c r="O125" s="21">
        <v>269</v>
      </c>
      <c r="P125" s="21">
        <v>31.96</v>
      </c>
      <c r="Q125" s="23">
        <v>172.61942049936562</v>
      </c>
      <c r="R125" s="4">
        <v>842</v>
      </c>
      <c r="S125" s="9">
        <f t="shared" si="1"/>
        <v>1.2484659215509683E-2</v>
      </c>
      <c r="T125" s="11">
        <v>540.1108275950113</v>
      </c>
    </row>
    <row r="126" spans="1:20" hidden="1" x14ac:dyDescent="0.25">
      <c r="A126" s="6" t="s">
        <v>256</v>
      </c>
      <c r="B126" s="6" t="s">
        <v>257</v>
      </c>
      <c r="C126" s="35">
        <v>66</v>
      </c>
      <c r="D126" s="36">
        <v>3</v>
      </c>
      <c r="E126" s="37">
        <v>42.336478172530576</v>
      </c>
      <c r="F126" s="28">
        <v>479</v>
      </c>
      <c r="G126" s="29">
        <v>21.772727272727273</v>
      </c>
      <c r="H126" s="30">
        <v>307.26019764609316</v>
      </c>
      <c r="I126" s="21">
        <v>537</v>
      </c>
      <c r="J126" s="22">
        <v>24.40909090909091</v>
      </c>
      <c r="K126" s="23">
        <v>344.46498149468061</v>
      </c>
      <c r="L126" s="21">
        <v>452</v>
      </c>
      <c r="M126" s="22">
        <v>20.545454545454547</v>
      </c>
      <c r="N126" s="23">
        <v>289.9407293027852</v>
      </c>
      <c r="O126" s="21">
        <v>666</v>
      </c>
      <c r="P126" s="21">
        <v>30.27</v>
      </c>
      <c r="Q126" s="23">
        <v>427.17506476083355</v>
      </c>
      <c r="R126" s="4">
        <v>2200</v>
      </c>
      <c r="S126" s="9">
        <f t="shared" si="1"/>
        <v>3.2620249731735516E-2</v>
      </c>
      <c r="T126" s="11">
        <v>1411.2159390843526</v>
      </c>
    </row>
    <row r="127" spans="1:20" hidden="1" x14ac:dyDescent="0.25">
      <c r="A127" s="6" t="s">
        <v>258</v>
      </c>
      <c r="B127" s="6" t="s">
        <v>259</v>
      </c>
      <c r="C127" s="35">
        <v>68</v>
      </c>
      <c r="D127" s="36">
        <v>4.1237113402061851</v>
      </c>
      <c r="E127" s="37">
        <v>43.61940175351635</v>
      </c>
      <c r="F127" s="28">
        <v>408</v>
      </c>
      <c r="G127" s="29">
        <v>24.742268041237114</v>
      </c>
      <c r="H127" s="30">
        <v>261.71641052109811</v>
      </c>
      <c r="I127" s="21">
        <v>416</v>
      </c>
      <c r="J127" s="22">
        <v>25.227410551849605</v>
      </c>
      <c r="K127" s="23">
        <v>266.84810484504118</v>
      </c>
      <c r="L127" s="21">
        <v>362</v>
      </c>
      <c r="M127" s="22">
        <v>21.952698605215282</v>
      </c>
      <c r="N127" s="23">
        <v>232.20916815842529</v>
      </c>
      <c r="O127" s="21">
        <v>395</v>
      </c>
      <c r="P127" s="21">
        <v>23.96</v>
      </c>
      <c r="Q127" s="23">
        <v>253.44181000845606</v>
      </c>
      <c r="R127" s="4">
        <v>1649</v>
      </c>
      <c r="S127" s="9">
        <f t="shared" si="1"/>
        <v>2.4450359912559939E-2</v>
      </c>
      <c r="T127" s="11">
        <v>1057.7704925227715</v>
      </c>
    </row>
    <row r="128" spans="1:20" hidden="1" x14ac:dyDescent="0.25">
      <c r="A128" s="6" t="s">
        <v>260</v>
      </c>
      <c r="B128" s="6" t="s">
        <v>261</v>
      </c>
      <c r="C128" s="35">
        <v>269</v>
      </c>
      <c r="D128" s="36">
        <v>3.6185095507129406</v>
      </c>
      <c r="E128" s="37">
        <v>172.55322164258672</v>
      </c>
      <c r="F128" s="28">
        <v>1780</v>
      </c>
      <c r="G128" s="29">
        <v>23.944040893193435</v>
      </c>
      <c r="H128" s="30">
        <v>1141.8019870773396</v>
      </c>
      <c r="I128" s="21">
        <v>1731</v>
      </c>
      <c r="J128" s="22">
        <v>23.284907183212269</v>
      </c>
      <c r="K128" s="23">
        <v>1110.3703593431883</v>
      </c>
      <c r="L128" s="21">
        <v>1702</v>
      </c>
      <c r="M128" s="22">
        <v>22.894807640570352</v>
      </c>
      <c r="N128" s="23">
        <v>1091.7679674188944</v>
      </c>
      <c r="O128" s="21">
        <v>1952</v>
      </c>
      <c r="P128" s="21">
        <v>26.26</v>
      </c>
      <c r="Q128" s="23">
        <v>1252.2414372076353</v>
      </c>
      <c r="R128" s="4">
        <v>7434</v>
      </c>
      <c r="S128" s="9">
        <f t="shared" si="1"/>
        <v>0.11022678932078264</v>
      </c>
      <c r="T128" s="11">
        <v>4768.6269505241253</v>
      </c>
    </row>
    <row r="129" spans="1:20" hidden="1" x14ac:dyDescent="0.25">
      <c r="A129" s="6" t="s">
        <v>262</v>
      </c>
      <c r="B129" s="6" t="s">
        <v>263</v>
      </c>
      <c r="C129" s="35">
        <v>214</v>
      </c>
      <c r="D129" s="36">
        <v>4.5863694813544793</v>
      </c>
      <c r="E129" s="37">
        <v>137.27282316547792</v>
      </c>
      <c r="F129" s="28">
        <v>1265</v>
      </c>
      <c r="G129" s="29">
        <v>27.111015859408486</v>
      </c>
      <c r="H129" s="30">
        <v>811.44916497350266</v>
      </c>
      <c r="I129" s="21">
        <v>1071</v>
      </c>
      <c r="J129" s="22">
        <v>22.953279039862839</v>
      </c>
      <c r="K129" s="23">
        <v>687.00557761788252</v>
      </c>
      <c r="L129" s="21">
        <v>1000</v>
      </c>
      <c r="M129" s="22">
        <v>21.43163309044149</v>
      </c>
      <c r="N129" s="23">
        <v>641.46179049288753</v>
      </c>
      <c r="O129" s="21">
        <v>1116</v>
      </c>
      <c r="P129" s="21">
        <v>23.92</v>
      </c>
      <c r="Q129" s="23">
        <v>715.94012289400348</v>
      </c>
      <c r="R129" s="4">
        <v>4666</v>
      </c>
      <c r="S129" s="9">
        <f t="shared" si="1"/>
        <v>6.9184584203762681E-2</v>
      </c>
      <c r="T129" s="11">
        <v>2993.0607144398132</v>
      </c>
    </row>
    <row r="130" spans="1:20" hidden="1" x14ac:dyDescent="0.25">
      <c r="A130" s="6" t="s">
        <v>264</v>
      </c>
      <c r="B130" s="6" t="s">
        <v>265</v>
      </c>
      <c r="C130" s="35">
        <v>64</v>
      </c>
      <c r="D130" s="36">
        <v>4.0506329113924053</v>
      </c>
      <c r="E130" s="37">
        <v>41.05355459154481</v>
      </c>
      <c r="F130" s="28">
        <v>373</v>
      </c>
      <c r="G130" s="29">
        <v>23.60759493670886</v>
      </c>
      <c r="H130" s="30">
        <v>239.26524785384703</v>
      </c>
      <c r="I130" s="21">
        <v>374</v>
      </c>
      <c r="J130" s="22">
        <v>23.670886075949365</v>
      </c>
      <c r="K130" s="23">
        <v>239.90670964433994</v>
      </c>
      <c r="L130" s="21">
        <v>365</v>
      </c>
      <c r="M130" s="22">
        <v>23.101265822784811</v>
      </c>
      <c r="N130" s="23">
        <v>234.13355352990393</v>
      </c>
      <c r="O130" s="21">
        <v>404</v>
      </c>
      <c r="P130" s="21">
        <v>25.57</v>
      </c>
      <c r="Q130" s="23">
        <v>259.15441212986951</v>
      </c>
      <c r="R130" s="4">
        <v>1580</v>
      </c>
      <c r="S130" s="9">
        <f t="shared" si="1"/>
        <v>2.3427270261882779E-2</v>
      </c>
      <c r="T130" s="11">
        <v>1013.5096289787623</v>
      </c>
    </row>
    <row r="131" spans="1:20" hidden="1" x14ac:dyDescent="0.25">
      <c r="A131" s="6" t="s">
        <v>266</v>
      </c>
      <c r="B131" s="6" t="s">
        <v>267</v>
      </c>
      <c r="C131" s="35">
        <v>1536</v>
      </c>
      <c r="D131" s="36">
        <v>4.456565891023037</v>
      </c>
      <c r="E131" s="37">
        <v>985.28531019707498</v>
      </c>
      <c r="F131" s="28">
        <v>8578</v>
      </c>
      <c r="G131" s="29">
        <v>24.888295711715894</v>
      </c>
      <c r="H131" s="30">
        <v>5502.4592388479887</v>
      </c>
      <c r="I131" s="21">
        <v>8716</v>
      </c>
      <c r="J131" s="22">
        <v>25.288690303487495</v>
      </c>
      <c r="K131" s="23">
        <v>5590.9809659360071</v>
      </c>
      <c r="L131" s="21">
        <v>7862</v>
      </c>
      <c r="M131" s="22">
        <v>22.81088609064005</v>
      </c>
      <c r="N131" s="23">
        <v>5043.1725968550809</v>
      </c>
      <c r="O131" s="21">
        <v>7774</v>
      </c>
      <c r="P131" s="21">
        <v>22.56</v>
      </c>
      <c r="Q131" s="23">
        <v>4987.7051392464446</v>
      </c>
      <c r="R131" s="4">
        <v>34466</v>
      </c>
      <c r="S131" s="9">
        <f t="shared" si="1"/>
        <v>0.51104069420636189</v>
      </c>
      <c r="T131" s="11">
        <v>22108.622071127858</v>
      </c>
    </row>
    <row r="132" spans="1:20" hidden="1" x14ac:dyDescent="0.25">
      <c r="A132" s="6" t="s">
        <v>268</v>
      </c>
      <c r="B132" s="6" t="s">
        <v>269</v>
      </c>
      <c r="C132" s="35">
        <v>33</v>
      </c>
      <c r="D132" s="36">
        <v>3.1015037593984962</v>
      </c>
      <c r="E132" s="37">
        <v>21.168239086265284</v>
      </c>
      <c r="F132" s="28">
        <v>239</v>
      </c>
      <c r="G132" s="29">
        <v>22.462406015037594</v>
      </c>
      <c r="H132" s="30">
        <v>153.30936792780011</v>
      </c>
      <c r="I132" s="21">
        <v>237</v>
      </c>
      <c r="J132" s="22">
        <v>22.274436090225564</v>
      </c>
      <c r="K132" s="23">
        <v>152.02644434681434</v>
      </c>
      <c r="L132" s="21">
        <v>213</v>
      </c>
      <c r="M132" s="22">
        <v>20.018796992481203</v>
      </c>
      <c r="N132" s="23">
        <v>136.63136137498503</v>
      </c>
      <c r="O132" s="21">
        <v>342</v>
      </c>
      <c r="P132" s="21">
        <v>32.15</v>
      </c>
      <c r="Q132" s="23">
        <v>219.42868344464495</v>
      </c>
      <c r="R132" s="4">
        <v>1064</v>
      </c>
      <c r="S132" s="9">
        <f t="shared" si="1"/>
        <v>1.577633896116663E-2</v>
      </c>
      <c r="T132" s="11">
        <v>682.51534508443228</v>
      </c>
    </row>
    <row r="133" spans="1:20" hidden="1" x14ac:dyDescent="0.25">
      <c r="A133" s="6" t="s">
        <v>270</v>
      </c>
      <c r="B133" s="6" t="s">
        <v>271</v>
      </c>
      <c r="C133" s="35">
        <v>282</v>
      </c>
      <c r="D133" s="36">
        <v>3.8430089942763694</v>
      </c>
      <c r="E133" s="37">
        <v>180.89222491899426</v>
      </c>
      <c r="F133" s="28">
        <v>1794</v>
      </c>
      <c r="G133" s="29">
        <v>24.448078495502862</v>
      </c>
      <c r="H133" s="30">
        <v>1150.7824521442403</v>
      </c>
      <c r="I133" s="21">
        <v>1749</v>
      </c>
      <c r="J133" s="22">
        <v>23.834832379394932</v>
      </c>
      <c r="K133" s="23">
        <v>1121.9166715720603</v>
      </c>
      <c r="L133" s="21">
        <v>1713</v>
      </c>
      <c r="M133" s="22">
        <v>23.344235486508584</v>
      </c>
      <c r="N133" s="23">
        <v>1098.8240471143163</v>
      </c>
      <c r="O133" s="21">
        <v>1800</v>
      </c>
      <c r="P133" s="21">
        <v>24.53</v>
      </c>
      <c r="Q133" s="23">
        <v>1154.6385355516093</v>
      </c>
      <c r="R133" s="4">
        <v>7338</v>
      </c>
      <c r="S133" s="9">
        <f t="shared" si="1"/>
        <v>0.10880336024157963</v>
      </c>
      <c r="T133" s="11">
        <v>4707.0466186368085</v>
      </c>
    </row>
    <row r="134" spans="1:20" hidden="1" x14ac:dyDescent="0.25">
      <c r="A134" s="6" t="s">
        <v>272</v>
      </c>
      <c r="B134" s="6" t="s">
        <v>273</v>
      </c>
      <c r="C134" s="35">
        <v>92</v>
      </c>
      <c r="D134" s="36">
        <v>3.3045977011494254</v>
      </c>
      <c r="E134" s="37">
        <v>59.014484725345653</v>
      </c>
      <c r="F134" s="28">
        <v>708</v>
      </c>
      <c r="G134" s="29">
        <v>25.431034482758619</v>
      </c>
      <c r="H134" s="30">
        <v>454.15494766896438</v>
      </c>
      <c r="I134" s="21">
        <v>616</v>
      </c>
      <c r="J134" s="22">
        <v>22.126436781609197</v>
      </c>
      <c r="K134" s="23">
        <v>395.14046294361879</v>
      </c>
      <c r="L134" s="21">
        <v>633</v>
      </c>
      <c r="M134" s="22">
        <v>22.737068965517242</v>
      </c>
      <c r="N134" s="23">
        <v>406.04531338199786</v>
      </c>
      <c r="O134" s="21">
        <v>735</v>
      </c>
      <c r="P134" s="21">
        <v>26.4</v>
      </c>
      <c r="Q134" s="23">
        <v>471.45902092930044</v>
      </c>
      <c r="R134" s="4">
        <v>2784</v>
      </c>
      <c r="S134" s="9">
        <f t="shared" si="1"/>
        <v>4.1279443296887125E-2</v>
      </c>
      <c r="T134" s="11">
        <v>1785.8296247321989</v>
      </c>
    </row>
    <row r="135" spans="1:20" hidden="1" x14ac:dyDescent="0.25">
      <c r="A135" s="6" t="s">
        <v>274</v>
      </c>
      <c r="B135" s="6" t="s">
        <v>275</v>
      </c>
      <c r="C135" s="35">
        <v>61</v>
      </c>
      <c r="D135" s="36">
        <v>3.8977635782747604</v>
      </c>
      <c r="E135" s="37">
        <v>39.129169220066139</v>
      </c>
      <c r="F135" s="28">
        <v>404</v>
      </c>
      <c r="G135" s="29">
        <v>25.814696485623003</v>
      </c>
      <c r="H135" s="30">
        <v>259.15056335912652</v>
      </c>
      <c r="I135" s="21">
        <v>321</v>
      </c>
      <c r="J135" s="22">
        <v>20.511182108626198</v>
      </c>
      <c r="K135" s="23">
        <v>205.90923474821687</v>
      </c>
      <c r="L135" s="21">
        <v>370</v>
      </c>
      <c r="M135" s="22">
        <v>23.642172523961662</v>
      </c>
      <c r="N135" s="23">
        <v>237.34086248236835</v>
      </c>
      <c r="O135" s="21">
        <v>409</v>
      </c>
      <c r="P135" s="21">
        <v>26.13</v>
      </c>
      <c r="Q135" s="23">
        <v>262.31585656431366</v>
      </c>
      <c r="R135" s="4">
        <v>1565</v>
      </c>
      <c r="S135" s="9">
        <f t="shared" si="1"/>
        <v>2.3204859468257309E-2</v>
      </c>
      <c r="T135" s="11">
        <v>1003.8877021213689</v>
      </c>
    </row>
    <row r="136" spans="1:20" hidden="1" x14ac:dyDescent="0.25">
      <c r="A136" s="6" t="s">
        <v>276</v>
      </c>
      <c r="B136" s="6" t="s">
        <v>277</v>
      </c>
      <c r="C136" s="35">
        <v>42</v>
      </c>
      <c r="D136" s="36">
        <v>3.2012195121951219</v>
      </c>
      <c r="E136" s="37">
        <v>26.941395200701272</v>
      </c>
      <c r="F136" s="28">
        <v>313</v>
      </c>
      <c r="G136" s="29">
        <v>23.85670731707317</v>
      </c>
      <c r="H136" s="30">
        <v>200.77754042427375</v>
      </c>
      <c r="I136" s="21">
        <v>258</v>
      </c>
      <c r="J136" s="22">
        <v>19.664634146341463</v>
      </c>
      <c r="K136" s="23">
        <v>165.49714194716498</v>
      </c>
      <c r="L136" s="21">
        <v>328</v>
      </c>
      <c r="M136" s="22">
        <v>25</v>
      </c>
      <c r="N136" s="23">
        <v>210.39946728166709</v>
      </c>
      <c r="O136" s="21">
        <v>371</v>
      </c>
      <c r="P136" s="21">
        <v>28.27</v>
      </c>
      <c r="Q136" s="23">
        <v>237.91971760210913</v>
      </c>
      <c r="R136" s="4">
        <v>1312</v>
      </c>
      <c r="S136" s="9">
        <f t="shared" ref="S136:S199" si="2">R136*100/$R$504</f>
        <v>1.9453530749107724E-2</v>
      </c>
      <c r="T136" s="11">
        <v>841.59786912666834</v>
      </c>
    </row>
    <row r="137" spans="1:20" hidden="1" x14ac:dyDescent="0.25">
      <c r="A137" s="6" t="s">
        <v>278</v>
      </c>
      <c r="B137" s="6" t="s">
        <v>279</v>
      </c>
      <c r="C137" s="35">
        <v>56</v>
      </c>
      <c r="D137" s="36">
        <v>3.379601689800845</v>
      </c>
      <c r="E137" s="37">
        <v>35.921860267601701</v>
      </c>
      <c r="F137" s="28">
        <v>378</v>
      </c>
      <c r="G137" s="29">
        <v>22.812311406155704</v>
      </c>
      <c r="H137" s="30">
        <v>242.47255680631147</v>
      </c>
      <c r="I137" s="21">
        <v>378</v>
      </c>
      <c r="J137" s="22">
        <v>22.812311406155704</v>
      </c>
      <c r="K137" s="23">
        <v>242.47255680631147</v>
      </c>
      <c r="L137" s="21">
        <v>394</v>
      </c>
      <c r="M137" s="22">
        <v>23.777911888955945</v>
      </c>
      <c r="N137" s="23">
        <v>252.73594545419769</v>
      </c>
      <c r="O137" s="21">
        <v>451</v>
      </c>
      <c r="P137" s="21">
        <v>27.22</v>
      </c>
      <c r="Q137" s="23">
        <v>289.3219752596757</v>
      </c>
      <c r="R137" s="4">
        <v>1657</v>
      </c>
      <c r="S137" s="9">
        <f t="shared" si="2"/>
        <v>2.456897900249352E-2</v>
      </c>
      <c r="T137" s="11">
        <v>1062.9021868467146</v>
      </c>
    </row>
    <row r="138" spans="1:20" hidden="1" x14ac:dyDescent="0.25">
      <c r="A138" s="6" t="s">
        <v>280</v>
      </c>
      <c r="B138" s="6" t="s">
        <v>281</v>
      </c>
      <c r="C138" s="35">
        <v>1004</v>
      </c>
      <c r="D138" s="36">
        <v>4.6815256924368178</v>
      </c>
      <c r="E138" s="37">
        <v>644.02763765485906</v>
      </c>
      <c r="F138" s="28">
        <v>5058</v>
      </c>
      <c r="G138" s="29">
        <v>23.584817681618951</v>
      </c>
      <c r="H138" s="30">
        <v>3244.5137363130257</v>
      </c>
      <c r="I138" s="21">
        <v>5792</v>
      </c>
      <c r="J138" s="22">
        <v>27.007367341229134</v>
      </c>
      <c r="K138" s="23">
        <v>3715.346690534805</v>
      </c>
      <c r="L138" s="21">
        <v>5028</v>
      </c>
      <c r="M138" s="22">
        <v>23.444931455749323</v>
      </c>
      <c r="N138" s="23">
        <v>3225.2698825982388</v>
      </c>
      <c r="O138" s="21">
        <v>4564</v>
      </c>
      <c r="P138" s="21">
        <v>21.28</v>
      </c>
      <c r="Q138" s="23">
        <v>2927.4448181361472</v>
      </c>
      <c r="R138" s="4">
        <v>21446</v>
      </c>
      <c r="S138" s="9">
        <f t="shared" si="2"/>
        <v>0.31798812533945447</v>
      </c>
      <c r="T138" s="11">
        <v>13756.789558910466</v>
      </c>
    </row>
    <row r="139" spans="1:20" hidden="1" x14ac:dyDescent="0.25">
      <c r="A139" s="6" t="s">
        <v>282</v>
      </c>
      <c r="B139" s="6" t="s">
        <v>283</v>
      </c>
      <c r="C139" s="35">
        <v>41</v>
      </c>
      <c r="D139" s="36">
        <v>3.5559410234171724</v>
      </c>
      <c r="E139" s="37">
        <v>26.299933410208386</v>
      </c>
      <c r="F139" s="28">
        <v>285</v>
      </c>
      <c r="G139" s="29">
        <v>24.718126626192543</v>
      </c>
      <c r="H139" s="30">
        <v>182.81661029047297</v>
      </c>
      <c r="I139" s="21">
        <v>286</v>
      </c>
      <c r="J139" s="22">
        <v>24.804856895056375</v>
      </c>
      <c r="K139" s="23">
        <v>183.45807208096582</v>
      </c>
      <c r="L139" s="21">
        <v>260</v>
      </c>
      <c r="M139" s="22">
        <v>22.549869904596704</v>
      </c>
      <c r="N139" s="23">
        <v>166.78006552815074</v>
      </c>
      <c r="O139" s="21">
        <v>281</v>
      </c>
      <c r="P139" s="21">
        <v>24.38</v>
      </c>
      <c r="Q139" s="23">
        <v>180.31580735405737</v>
      </c>
      <c r="R139" s="4">
        <v>1153</v>
      </c>
      <c r="S139" s="9">
        <f t="shared" si="2"/>
        <v>1.709597633667775E-2</v>
      </c>
      <c r="T139" s="11">
        <v>739.60544443829929</v>
      </c>
    </row>
    <row r="140" spans="1:20" hidden="1" x14ac:dyDescent="0.25">
      <c r="A140" s="6" t="s">
        <v>284</v>
      </c>
      <c r="B140" s="6" t="s">
        <v>285</v>
      </c>
      <c r="C140" s="35">
        <v>61</v>
      </c>
      <c r="D140" s="36">
        <v>3.0870445344129553</v>
      </c>
      <c r="E140" s="37">
        <v>39.129169220066139</v>
      </c>
      <c r="F140" s="28">
        <v>381</v>
      </c>
      <c r="G140" s="29">
        <v>19.281376518218625</v>
      </c>
      <c r="H140" s="30">
        <v>244.39694217779018</v>
      </c>
      <c r="I140" s="21">
        <v>480</v>
      </c>
      <c r="J140" s="22">
        <v>24.291497975708502</v>
      </c>
      <c r="K140" s="23">
        <v>307.90165943658604</v>
      </c>
      <c r="L140" s="21">
        <v>487</v>
      </c>
      <c r="M140" s="22">
        <v>24.645748987854251</v>
      </c>
      <c r="N140" s="23">
        <v>312.39189197003628</v>
      </c>
      <c r="O140" s="21">
        <v>567</v>
      </c>
      <c r="P140" s="21">
        <v>28.69</v>
      </c>
      <c r="Q140" s="23">
        <v>363.65392608020107</v>
      </c>
      <c r="R140" s="4">
        <v>1976</v>
      </c>
      <c r="S140" s="9">
        <f t="shared" si="2"/>
        <v>2.9298915213595171E-2</v>
      </c>
      <c r="T140" s="11">
        <v>1267.5284980139459</v>
      </c>
    </row>
    <row r="141" spans="1:20" hidden="1" x14ac:dyDescent="0.25">
      <c r="A141" s="6" t="s">
        <v>286</v>
      </c>
      <c r="B141" s="6" t="s">
        <v>287</v>
      </c>
      <c r="C141" s="35">
        <v>456</v>
      </c>
      <c r="D141" s="36">
        <v>4.9640757674722407</v>
      </c>
      <c r="E141" s="37">
        <v>292.50657646475679</v>
      </c>
      <c r="F141" s="28">
        <v>2463</v>
      </c>
      <c r="G141" s="29">
        <v>26.812540822991508</v>
      </c>
      <c r="H141" s="30">
        <v>1579.920389983982</v>
      </c>
      <c r="I141" s="21">
        <v>2183</v>
      </c>
      <c r="J141" s="22">
        <v>23.764424123666448</v>
      </c>
      <c r="K141" s="23">
        <v>1400.3110886459735</v>
      </c>
      <c r="L141" s="21">
        <v>2086</v>
      </c>
      <c r="M141" s="22">
        <v>22.708469409971695</v>
      </c>
      <c r="N141" s="23">
        <v>1338.0892949681634</v>
      </c>
      <c r="O141" s="21">
        <v>1998</v>
      </c>
      <c r="P141" s="21">
        <v>21.75</v>
      </c>
      <c r="Q141" s="23">
        <v>1281.6117916242172</v>
      </c>
      <c r="R141" s="4">
        <v>9186</v>
      </c>
      <c r="S141" s="9">
        <f t="shared" si="2"/>
        <v>0.13620437001623747</v>
      </c>
      <c r="T141" s="11">
        <v>5892.4680074676653</v>
      </c>
    </row>
    <row r="142" spans="1:20" hidden="1" x14ac:dyDescent="0.25">
      <c r="A142" s="6" t="s">
        <v>288</v>
      </c>
      <c r="B142" s="6" t="s">
        <v>289</v>
      </c>
      <c r="C142" s="35">
        <v>1004</v>
      </c>
      <c r="D142" s="36">
        <v>4.5576285805075125</v>
      </c>
      <c r="E142" s="37">
        <v>644.02763765485895</v>
      </c>
      <c r="F142" s="28">
        <v>5585</v>
      </c>
      <c r="G142" s="29">
        <v>25.352943846747468</v>
      </c>
      <c r="H142" s="30">
        <v>3582.5640999027764</v>
      </c>
      <c r="I142" s="21">
        <v>5290</v>
      </c>
      <c r="J142" s="22">
        <v>24.013799990921058</v>
      </c>
      <c r="K142" s="23">
        <v>3393.3328717073746</v>
      </c>
      <c r="L142" s="21">
        <v>4915</v>
      </c>
      <c r="M142" s="22">
        <v>22.311498479277315</v>
      </c>
      <c r="N142" s="23">
        <v>3152.7847002725421</v>
      </c>
      <c r="O142" s="21">
        <v>5235</v>
      </c>
      <c r="P142" s="21">
        <v>23.76</v>
      </c>
      <c r="Q142" s="23">
        <v>3357.4689995856338</v>
      </c>
      <c r="R142" s="4">
        <v>22029</v>
      </c>
      <c r="S142" s="9">
        <f t="shared" si="2"/>
        <v>0.32663249151836438</v>
      </c>
      <c r="T142" s="11">
        <v>14130.761782767819</v>
      </c>
    </row>
    <row r="143" spans="1:20" hidden="1" x14ac:dyDescent="0.25">
      <c r="A143" s="6" t="s">
        <v>290</v>
      </c>
      <c r="B143" s="6" t="s">
        <v>291</v>
      </c>
      <c r="C143" s="35">
        <v>54</v>
      </c>
      <c r="D143" s="36">
        <v>3.629032258064516</v>
      </c>
      <c r="E143" s="37">
        <v>34.638936686615921</v>
      </c>
      <c r="F143" s="28">
        <v>329</v>
      </c>
      <c r="G143" s="29">
        <v>22.11021505376344</v>
      </c>
      <c r="H143" s="30">
        <v>211.04092907215997</v>
      </c>
      <c r="I143" s="21">
        <v>331</v>
      </c>
      <c r="J143" s="22">
        <v>22.24462365591398</v>
      </c>
      <c r="K143" s="23">
        <v>212.32385265314574</v>
      </c>
      <c r="L143" s="21">
        <v>341</v>
      </c>
      <c r="M143" s="22">
        <v>22.916666666666668</v>
      </c>
      <c r="N143" s="23">
        <v>218.73847055807462</v>
      </c>
      <c r="O143" s="21">
        <v>433</v>
      </c>
      <c r="P143" s="21">
        <v>29.09</v>
      </c>
      <c r="Q143" s="23">
        <v>277.66263746331884</v>
      </c>
      <c r="R143" s="4">
        <v>1488</v>
      </c>
      <c r="S143" s="9">
        <f t="shared" si="2"/>
        <v>2.2063150727646565E-2</v>
      </c>
      <c r="T143" s="11">
        <v>954.49514425341647</v>
      </c>
    </row>
    <row r="144" spans="1:20" hidden="1" x14ac:dyDescent="0.25">
      <c r="A144" s="6" t="s">
        <v>292</v>
      </c>
      <c r="B144" s="6" t="s">
        <v>293</v>
      </c>
      <c r="C144" s="35">
        <v>54</v>
      </c>
      <c r="D144" s="36">
        <v>3.2066508313539193</v>
      </c>
      <c r="E144" s="37">
        <v>34.638936686615928</v>
      </c>
      <c r="F144" s="28">
        <v>435</v>
      </c>
      <c r="G144" s="29">
        <v>25.831353919239906</v>
      </c>
      <c r="H144" s="30">
        <v>279.03587886440607</v>
      </c>
      <c r="I144" s="21">
        <v>379</v>
      </c>
      <c r="J144" s="22">
        <v>22.505938242280283</v>
      </c>
      <c r="K144" s="23">
        <v>243.11401859680436</v>
      </c>
      <c r="L144" s="21">
        <v>369</v>
      </c>
      <c r="M144" s="22">
        <v>21.912114014251781</v>
      </c>
      <c r="N144" s="23">
        <v>236.6994006918755</v>
      </c>
      <c r="O144" s="21">
        <v>447</v>
      </c>
      <c r="P144" s="21">
        <v>26.54</v>
      </c>
      <c r="Q144" s="23">
        <v>286.690827287432</v>
      </c>
      <c r="R144" s="4">
        <v>1684</v>
      </c>
      <c r="S144" s="9">
        <f t="shared" si="2"/>
        <v>2.4969318431019367E-2</v>
      </c>
      <c r="T144" s="11">
        <v>1080.2216551900226</v>
      </c>
    </row>
    <row r="145" spans="1:20" hidden="1" x14ac:dyDescent="0.25">
      <c r="A145" s="6" t="s">
        <v>294</v>
      </c>
      <c r="B145" s="6" t="s">
        <v>295</v>
      </c>
      <c r="C145" s="35">
        <v>80</v>
      </c>
      <c r="D145" s="36">
        <v>3.2414910858995136</v>
      </c>
      <c r="E145" s="37">
        <v>51.316943239431005</v>
      </c>
      <c r="F145" s="28">
        <v>538</v>
      </c>
      <c r="G145" s="29">
        <v>21.799027552674229</v>
      </c>
      <c r="H145" s="30">
        <v>345.10644328517344</v>
      </c>
      <c r="I145" s="21">
        <v>492</v>
      </c>
      <c r="J145" s="22">
        <v>19.935170178282011</v>
      </c>
      <c r="K145" s="23">
        <v>315.5992009225007</v>
      </c>
      <c r="L145" s="21">
        <v>576</v>
      </c>
      <c r="M145" s="22">
        <v>23.338735818476501</v>
      </c>
      <c r="N145" s="23">
        <v>369.48199132390329</v>
      </c>
      <c r="O145" s="21">
        <v>782</v>
      </c>
      <c r="P145" s="21">
        <v>31.69</v>
      </c>
      <c r="Q145" s="23">
        <v>501.69316779295985</v>
      </c>
      <c r="R145" s="4">
        <v>2468</v>
      </c>
      <c r="S145" s="9">
        <f t="shared" si="2"/>
        <v>3.6593989244510565E-2</v>
      </c>
      <c r="T145" s="11">
        <v>1583.1276989364464</v>
      </c>
    </row>
    <row r="146" spans="1:20" hidden="1" x14ac:dyDescent="0.25">
      <c r="A146" s="6" t="s">
        <v>296</v>
      </c>
      <c r="B146" s="6" t="s">
        <v>297</v>
      </c>
      <c r="C146" s="35">
        <v>38</v>
      </c>
      <c r="D146" s="36">
        <v>3.3187772925764194</v>
      </c>
      <c r="E146" s="37">
        <v>24.375548038729725</v>
      </c>
      <c r="F146" s="28">
        <v>287</v>
      </c>
      <c r="G146" s="29">
        <v>25.065502183406114</v>
      </c>
      <c r="H146" s="30">
        <v>184.09953387145873</v>
      </c>
      <c r="I146" s="21">
        <v>261</v>
      </c>
      <c r="J146" s="22">
        <v>22.79475982532751</v>
      </c>
      <c r="K146" s="23">
        <v>167.42152731864363</v>
      </c>
      <c r="L146" s="21">
        <v>253</v>
      </c>
      <c r="M146" s="22">
        <v>22.096069868995635</v>
      </c>
      <c r="N146" s="23">
        <v>162.28983299470056</v>
      </c>
      <c r="O146" s="21">
        <v>306</v>
      </c>
      <c r="P146" s="21">
        <v>26.72</v>
      </c>
      <c r="Q146" s="23">
        <v>196.25138603055598</v>
      </c>
      <c r="R146" s="4">
        <v>1145</v>
      </c>
      <c r="S146" s="9">
        <f t="shared" si="2"/>
        <v>1.6977357246744165E-2</v>
      </c>
      <c r="T146" s="11">
        <v>734.47375011435622</v>
      </c>
    </row>
    <row r="147" spans="1:20" hidden="1" x14ac:dyDescent="0.25">
      <c r="A147" s="6" t="s">
        <v>298</v>
      </c>
      <c r="B147" s="6" t="s">
        <v>299</v>
      </c>
      <c r="C147" s="35">
        <v>1262</v>
      </c>
      <c r="D147" s="36">
        <v>5.0500200080032016</v>
      </c>
      <c r="E147" s="37">
        <v>809.52477960202407</v>
      </c>
      <c r="F147" s="28">
        <v>7272</v>
      </c>
      <c r="G147" s="29">
        <v>29.099639855942378</v>
      </c>
      <c r="H147" s="30">
        <v>4664.7101404642781</v>
      </c>
      <c r="I147" s="21">
        <v>6288</v>
      </c>
      <c r="J147" s="22">
        <v>25.162064825930372</v>
      </c>
      <c r="K147" s="23">
        <v>4033.5117386192765</v>
      </c>
      <c r="L147" s="21">
        <v>5428</v>
      </c>
      <c r="M147" s="22">
        <v>21.720688275310124</v>
      </c>
      <c r="N147" s="23">
        <v>3481.854598795393</v>
      </c>
      <c r="O147" s="21">
        <v>4740</v>
      </c>
      <c r="P147" s="21">
        <v>18.97</v>
      </c>
      <c r="Q147" s="23">
        <v>3040.9156883959536</v>
      </c>
      <c r="R147" s="4">
        <v>24990</v>
      </c>
      <c r="S147" s="9">
        <f t="shared" si="2"/>
        <v>0.37053638218003204</v>
      </c>
      <c r="T147" s="11">
        <v>16030.130144417259</v>
      </c>
    </row>
    <row r="148" spans="1:20" hidden="1" x14ac:dyDescent="0.25">
      <c r="A148" s="6" t="s">
        <v>300</v>
      </c>
      <c r="B148" s="6" t="s">
        <v>301</v>
      </c>
      <c r="C148" s="35">
        <v>523</v>
      </c>
      <c r="D148" s="36">
        <v>3.8717796861119336</v>
      </c>
      <c r="E148" s="37">
        <v>335.48451642778019</v>
      </c>
      <c r="F148" s="28">
        <v>3289</v>
      </c>
      <c r="G148" s="29">
        <v>24.348534201954397</v>
      </c>
      <c r="H148" s="30">
        <v>2109.767828931107</v>
      </c>
      <c r="I148" s="21">
        <v>3479</v>
      </c>
      <c r="J148" s="22">
        <v>25.75510808409831</v>
      </c>
      <c r="K148" s="23">
        <v>2231.6455691247556</v>
      </c>
      <c r="L148" s="21">
        <v>3066</v>
      </c>
      <c r="M148" s="22">
        <v>22.697660645543383</v>
      </c>
      <c r="N148" s="23">
        <v>1966.7218496511932</v>
      </c>
      <c r="O148" s="21">
        <v>3151</v>
      </c>
      <c r="P148" s="21">
        <v>23.33</v>
      </c>
      <c r="Q148" s="23">
        <v>2021.5132065326497</v>
      </c>
      <c r="R148" s="4">
        <v>13508</v>
      </c>
      <c r="S148" s="9">
        <f t="shared" si="2"/>
        <v>0.20028833335285606</v>
      </c>
      <c r="T148" s="11">
        <v>8664.8658659779248</v>
      </c>
    </row>
    <row r="149" spans="1:20" hidden="1" x14ac:dyDescent="0.25">
      <c r="A149" s="6" t="s">
        <v>302</v>
      </c>
      <c r="B149" s="6" t="s">
        <v>303</v>
      </c>
      <c r="C149" s="35">
        <v>706</v>
      </c>
      <c r="D149" s="36">
        <v>4.7503700713228367</v>
      </c>
      <c r="E149" s="37">
        <v>452.87202408797856</v>
      </c>
      <c r="F149" s="28">
        <v>3929</v>
      </c>
      <c r="G149" s="29">
        <v>26.436549589557259</v>
      </c>
      <c r="H149" s="30">
        <v>2520.303374846555</v>
      </c>
      <c r="I149" s="21">
        <v>3371</v>
      </c>
      <c r="J149" s="22">
        <v>22.682007805140628</v>
      </c>
      <c r="K149" s="23">
        <v>2162.367695751524</v>
      </c>
      <c r="L149" s="21">
        <v>3328</v>
      </c>
      <c r="M149" s="22">
        <v>22.39267931637734</v>
      </c>
      <c r="N149" s="23">
        <v>2134.7848387603299</v>
      </c>
      <c r="O149" s="21">
        <v>3528</v>
      </c>
      <c r="P149" s="21">
        <v>23.74</v>
      </c>
      <c r="Q149" s="23">
        <v>2263.2303779344766</v>
      </c>
      <c r="R149" s="4">
        <v>14862</v>
      </c>
      <c r="S149" s="9">
        <f t="shared" si="2"/>
        <v>0.22036461432411511</v>
      </c>
      <c r="T149" s="11">
        <v>9533.4051303052947</v>
      </c>
    </row>
    <row r="150" spans="1:20" hidden="1" x14ac:dyDescent="0.25">
      <c r="A150" s="6" t="s">
        <v>304</v>
      </c>
      <c r="B150" s="6" t="s">
        <v>305</v>
      </c>
      <c r="C150" s="35">
        <v>28</v>
      </c>
      <c r="D150" s="36">
        <v>5.0909090909090908</v>
      </c>
      <c r="E150" s="37">
        <v>17.960930133800851</v>
      </c>
      <c r="F150" s="28">
        <v>158</v>
      </c>
      <c r="G150" s="29">
        <v>28.727272727272727</v>
      </c>
      <c r="H150" s="30">
        <v>101.35096289787623</v>
      </c>
      <c r="I150" s="21">
        <v>149</v>
      </c>
      <c r="J150" s="22">
        <v>27.09090909090909</v>
      </c>
      <c r="K150" s="23">
        <v>95.577806783440252</v>
      </c>
      <c r="L150" s="21">
        <v>105</v>
      </c>
      <c r="M150" s="22">
        <v>19.09090909090909</v>
      </c>
      <c r="N150" s="23">
        <v>67.353488001753192</v>
      </c>
      <c r="O150" s="21">
        <v>110</v>
      </c>
      <c r="P150" s="21">
        <v>20.010000000000002</v>
      </c>
      <c r="Q150" s="23">
        <v>70.596077352694749</v>
      </c>
      <c r="R150" s="4">
        <v>550</v>
      </c>
      <c r="S150" s="9">
        <f t="shared" si="2"/>
        <v>8.1550624329338791E-3</v>
      </c>
      <c r="T150" s="11">
        <v>352.80398477108815</v>
      </c>
    </row>
    <row r="151" spans="1:20" hidden="1" x14ac:dyDescent="0.25">
      <c r="A151" s="6" t="s">
        <v>306</v>
      </c>
      <c r="B151" s="6" t="s">
        <v>307</v>
      </c>
      <c r="C151" s="35">
        <v>49</v>
      </c>
      <c r="D151" s="36">
        <v>3.3310673011556764</v>
      </c>
      <c r="E151" s="37">
        <v>31.431627734151494</v>
      </c>
      <c r="F151" s="28">
        <v>369</v>
      </c>
      <c r="G151" s="29">
        <v>25.084976206662134</v>
      </c>
      <c r="H151" s="30">
        <v>236.69940069187552</v>
      </c>
      <c r="I151" s="21">
        <v>292</v>
      </c>
      <c r="J151" s="22">
        <v>19.850441876274644</v>
      </c>
      <c r="K151" s="23">
        <v>187.30684282392318</v>
      </c>
      <c r="L151" s="21">
        <v>319</v>
      </c>
      <c r="M151" s="22">
        <v>21.68592794017675</v>
      </c>
      <c r="N151" s="23">
        <v>204.62631116723114</v>
      </c>
      <c r="O151" s="21">
        <v>442</v>
      </c>
      <c r="P151" s="21">
        <v>30.04</v>
      </c>
      <c r="Q151" s="23">
        <v>283.4545242620373</v>
      </c>
      <c r="R151" s="4">
        <v>1471</v>
      </c>
      <c r="S151" s="9">
        <f t="shared" si="2"/>
        <v>2.1811085161537701E-2</v>
      </c>
      <c r="T151" s="11">
        <v>943.59029381503763</v>
      </c>
    </row>
    <row r="152" spans="1:20" hidden="1" x14ac:dyDescent="0.25">
      <c r="A152" s="6" t="s">
        <v>308</v>
      </c>
      <c r="B152" s="6" t="s">
        <v>309</v>
      </c>
      <c r="C152" s="35">
        <v>162</v>
      </c>
      <c r="D152" s="36">
        <v>3.4981645432951844</v>
      </c>
      <c r="E152" s="37">
        <v>103.91681005984778</v>
      </c>
      <c r="F152" s="28">
        <v>1051</v>
      </c>
      <c r="G152" s="29">
        <v>22.69488231483481</v>
      </c>
      <c r="H152" s="30">
        <v>674.17634180802486</v>
      </c>
      <c r="I152" s="21">
        <v>1035</v>
      </c>
      <c r="J152" s="22">
        <v>22.34938458216368</v>
      </c>
      <c r="K152" s="23">
        <v>663.91295316013861</v>
      </c>
      <c r="L152" s="21">
        <v>1110</v>
      </c>
      <c r="M152" s="22">
        <v>23.968905204059599</v>
      </c>
      <c r="N152" s="23">
        <v>712.02258744710514</v>
      </c>
      <c r="O152" s="21">
        <v>1273</v>
      </c>
      <c r="P152" s="21">
        <v>27.49</v>
      </c>
      <c r="Q152" s="23">
        <v>816.62056578227725</v>
      </c>
      <c r="R152" s="4">
        <v>4631</v>
      </c>
      <c r="S152" s="9">
        <f t="shared" si="2"/>
        <v>6.8665625685303253E-2</v>
      </c>
      <c r="T152" s="11">
        <v>2970.6095517725621</v>
      </c>
    </row>
    <row r="153" spans="1:20" hidden="1" x14ac:dyDescent="0.25">
      <c r="A153" s="6" t="s">
        <v>310</v>
      </c>
      <c r="B153" s="6" t="s">
        <v>311</v>
      </c>
      <c r="C153" s="35">
        <v>76</v>
      </c>
      <c r="D153" s="36">
        <v>4.360298336201951</v>
      </c>
      <c r="E153" s="37">
        <v>48.751096077459458</v>
      </c>
      <c r="F153" s="28">
        <v>485</v>
      </c>
      <c r="G153" s="29">
        <v>27.825588066551923</v>
      </c>
      <c r="H153" s="30">
        <v>311.10896838905052</v>
      </c>
      <c r="I153" s="21">
        <v>392</v>
      </c>
      <c r="J153" s="22">
        <v>22.489959839357429</v>
      </c>
      <c r="K153" s="23">
        <v>251.45302187321195</v>
      </c>
      <c r="L153" s="21">
        <v>374</v>
      </c>
      <c r="M153" s="22">
        <v>21.457257601835916</v>
      </c>
      <c r="N153" s="23">
        <v>239.90670964433997</v>
      </c>
      <c r="O153" s="21">
        <v>416</v>
      </c>
      <c r="P153" s="21">
        <v>23.87</v>
      </c>
      <c r="Q153" s="23">
        <v>266.88280792790692</v>
      </c>
      <c r="R153" s="4">
        <v>1743</v>
      </c>
      <c r="S153" s="9">
        <f t="shared" si="2"/>
        <v>2.5844134219279547E-2</v>
      </c>
      <c r="T153" s="11">
        <v>1118.0679008291031</v>
      </c>
    </row>
    <row r="154" spans="1:20" hidden="1" x14ac:dyDescent="0.25">
      <c r="A154" s="6" t="s">
        <v>312</v>
      </c>
      <c r="B154" s="6" t="s">
        <v>313</v>
      </c>
      <c r="C154" s="35">
        <v>2820</v>
      </c>
      <c r="D154" s="36">
        <v>4.3416676930656486</v>
      </c>
      <c r="E154" s="37">
        <v>1808.9222491899429</v>
      </c>
      <c r="F154" s="28">
        <v>16038</v>
      </c>
      <c r="G154" s="29">
        <v>24.692080305456336</v>
      </c>
      <c r="H154" s="30">
        <v>10287.76419592493</v>
      </c>
      <c r="I154" s="21">
        <v>17276</v>
      </c>
      <c r="J154" s="22">
        <v>26.598103214681611</v>
      </c>
      <c r="K154" s="23">
        <v>11081.893892555125</v>
      </c>
      <c r="L154" s="21">
        <v>15118</v>
      </c>
      <c r="M154" s="22">
        <v>23.275649710555488</v>
      </c>
      <c r="N154" s="23">
        <v>9697.6193486714728</v>
      </c>
      <c r="O154" s="21">
        <v>13700</v>
      </c>
      <c r="P154" s="21">
        <v>21.09</v>
      </c>
      <c r="Q154" s="23">
        <v>8786.9853089742301</v>
      </c>
      <c r="R154" s="4">
        <v>64952</v>
      </c>
      <c r="S154" s="9">
        <f t="shared" si="2"/>
        <v>0.96306839117076593</v>
      </c>
      <c r="T154" s="11">
        <v>41664.22621609403</v>
      </c>
    </row>
    <row r="155" spans="1:20" hidden="1" x14ac:dyDescent="0.25">
      <c r="A155" s="6" t="s">
        <v>314</v>
      </c>
      <c r="B155" s="6" t="s">
        <v>315</v>
      </c>
      <c r="C155" s="35">
        <v>76</v>
      </c>
      <c r="D155" s="36">
        <v>4.137180185084377</v>
      </c>
      <c r="E155" s="37">
        <v>48.751096077459458</v>
      </c>
      <c r="F155" s="28">
        <v>426</v>
      </c>
      <c r="G155" s="29">
        <v>23.189983669025587</v>
      </c>
      <c r="H155" s="30">
        <v>273.26272274997012</v>
      </c>
      <c r="I155" s="21">
        <v>448</v>
      </c>
      <c r="J155" s="22">
        <v>24.387588459444746</v>
      </c>
      <c r="K155" s="23">
        <v>287.37488214081367</v>
      </c>
      <c r="L155" s="21">
        <v>420</v>
      </c>
      <c r="M155" s="22">
        <v>22.863364180729452</v>
      </c>
      <c r="N155" s="23">
        <v>269.41395200701282</v>
      </c>
      <c r="O155" s="21">
        <v>467</v>
      </c>
      <c r="P155" s="21">
        <v>25.42</v>
      </c>
      <c r="Q155" s="23">
        <v>299.54046158222746</v>
      </c>
      <c r="R155" s="4">
        <v>1837</v>
      </c>
      <c r="S155" s="9">
        <f t="shared" si="2"/>
        <v>2.7237908525999156E-2</v>
      </c>
      <c r="T155" s="11">
        <v>1178.3653091354345</v>
      </c>
    </row>
    <row r="156" spans="1:20" hidden="1" x14ac:dyDescent="0.25">
      <c r="A156" s="6" t="s">
        <v>316</v>
      </c>
      <c r="B156" s="6" t="s">
        <v>317</v>
      </c>
      <c r="C156" s="35">
        <v>95</v>
      </c>
      <c r="D156" s="36">
        <v>3.4952170713760116</v>
      </c>
      <c r="E156" s="37">
        <v>60.93887009682431</v>
      </c>
      <c r="F156" s="28">
        <v>638</v>
      </c>
      <c r="G156" s="29">
        <v>23.473142016188373</v>
      </c>
      <c r="H156" s="30">
        <v>409.25262233446222</v>
      </c>
      <c r="I156" s="21">
        <v>647</v>
      </c>
      <c r="J156" s="22">
        <v>23.804267844002943</v>
      </c>
      <c r="K156" s="23">
        <v>415.02577844889822</v>
      </c>
      <c r="L156" s="21">
        <v>608</v>
      </c>
      <c r="M156" s="22">
        <v>22.369389256806475</v>
      </c>
      <c r="N156" s="23">
        <v>390.00876861967561</v>
      </c>
      <c r="O156" s="21">
        <v>730</v>
      </c>
      <c r="P156" s="21">
        <v>26.86</v>
      </c>
      <c r="Q156" s="23">
        <v>468.3022591659269</v>
      </c>
      <c r="R156" s="4">
        <v>2718</v>
      </c>
      <c r="S156" s="9">
        <f t="shared" si="2"/>
        <v>4.0300835804935056E-2</v>
      </c>
      <c r="T156" s="11">
        <v>1743.4931465596683</v>
      </c>
    </row>
    <row r="157" spans="1:20" hidden="1" x14ac:dyDescent="0.25">
      <c r="A157" s="6" t="s">
        <v>318</v>
      </c>
      <c r="B157" s="6" t="s">
        <v>319</v>
      </c>
      <c r="C157" s="35">
        <v>156</v>
      </c>
      <c r="D157" s="36">
        <v>4.1171813143309581</v>
      </c>
      <c r="E157" s="37">
        <v>100.06803931689046</v>
      </c>
      <c r="F157" s="28">
        <v>915</v>
      </c>
      <c r="G157" s="29">
        <v>24.148851939825811</v>
      </c>
      <c r="H157" s="30">
        <v>586.93753830099217</v>
      </c>
      <c r="I157" s="21">
        <v>901</v>
      </c>
      <c r="J157" s="22">
        <v>23.779361309052522</v>
      </c>
      <c r="K157" s="23">
        <v>577.95707323409181</v>
      </c>
      <c r="L157" s="21">
        <v>862</v>
      </c>
      <c r="M157" s="22">
        <v>22.750065980469781</v>
      </c>
      <c r="N157" s="23">
        <v>552.94006340486919</v>
      </c>
      <c r="O157" s="21">
        <v>955</v>
      </c>
      <c r="P157" s="21">
        <v>25.21</v>
      </c>
      <c r="Q157" s="23">
        <v>612.72872836516069</v>
      </c>
      <c r="R157" s="4">
        <v>3789</v>
      </c>
      <c r="S157" s="9">
        <f t="shared" si="2"/>
        <v>5.6180966469793578E-2</v>
      </c>
      <c r="T157" s="11">
        <v>2430.4987241775511</v>
      </c>
    </row>
    <row r="158" spans="1:20" hidden="1" x14ac:dyDescent="0.25">
      <c r="A158" s="6" t="s">
        <v>320</v>
      </c>
      <c r="B158" s="6" t="s">
        <v>321</v>
      </c>
      <c r="C158" s="35">
        <v>92</v>
      </c>
      <c r="D158" s="36">
        <v>4.8832271762208066</v>
      </c>
      <c r="E158" s="37">
        <v>59.014484725345653</v>
      </c>
      <c r="F158" s="28">
        <v>476</v>
      </c>
      <c r="G158" s="29">
        <v>25.265392781316347</v>
      </c>
      <c r="H158" s="30">
        <v>305.33581227461445</v>
      </c>
      <c r="I158" s="21">
        <v>451</v>
      </c>
      <c r="J158" s="22">
        <v>23.938428874734608</v>
      </c>
      <c r="K158" s="23">
        <v>289.29926751229232</v>
      </c>
      <c r="L158" s="21">
        <v>423</v>
      </c>
      <c r="M158" s="22">
        <v>22.452229299363058</v>
      </c>
      <c r="N158" s="23">
        <v>271.33833737849147</v>
      </c>
      <c r="O158" s="21">
        <v>442</v>
      </c>
      <c r="P158" s="21">
        <v>23.46</v>
      </c>
      <c r="Q158" s="23">
        <v>283.5173875175056</v>
      </c>
      <c r="R158" s="4">
        <v>1884</v>
      </c>
      <c r="S158" s="9">
        <f t="shared" si="2"/>
        <v>2.793479567935896E-2</v>
      </c>
      <c r="T158" s="11">
        <v>1208.5140132886002</v>
      </c>
    </row>
    <row r="159" spans="1:20" hidden="1" x14ac:dyDescent="0.25">
      <c r="A159" s="6" t="s">
        <v>322</v>
      </c>
      <c r="B159" s="6" t="s">
        <v>323</v>
      </c>
      <c r="C159" s="35">
        <v>44</v>
      </c>
      <c r="D159" s="36">
        <v>2.7989821882951653</v>
      </c>
      <c r="E159" s="37">
        <v>28.224318781687046</v>
      </c>
      <c r="F159" s="28">
        <v>334</v>
      </c>
      <c r="G159" s="29">
        <v>21.246819338422391</v>
      </c>
      <c r="H159" s="30">
        <v>214.24823802462441</v>
      </c>
      <c r="I159" s="21">
        <v>352</v>
      </c>
      <c r="J159" s="22">
        <v>22.391857506361323</v>
      </c>
      <c r="K159" s="23">
        <v>225.79455025349637</v>
      </c>
      <c r="L159" s="21">
        <v>342</v>
      </c>
      <c r="M159" s="22">
        <v>21.755725190839694</v>
      </c>
      <c r="N159" s="23">
        <v>219.37993234856754</v>
      </c>
      <c r="O159" s="21">
        <v>500</v>
      </c>
      <c r="P159" s="21">
        <v>31.81</v>
      </c>
      <c r="Q159" s="23">
        <v>320.76502101369795</v>
      </c>
      <c r="R159" s="4">
        <v>1572</v>
      </c>
      <c r="S159" s="9">
        <f t="shared" si="2"/>
        <v>2.3308651171949194E-2</v>
      </c>
      <c r="T159" s="11">
        <v>1008.3779346548191</v>
      </c>
    </row>
    <row r="160" spans="1:20" hidden="1" x14ac:dyDescent="0.25">
      <c r="A160" s="6" t="s">
        <v>324</v>
      </c>
      <c r="B160" s="6" t="s">
        <v>325</v>
      </c>
      <c r="C160" s="35">
        <v>399</v>
      </c>
      <c r="D160" s="36">
        <v>4.4791198922317017</v>
      </c>
      <c r="E160" s="37">
        <v>255.94325440666213</v>
      </c>
      <c r="F160" s="28">
        <v>2111</v>
      </c>
      <c r="G160" s="29">
        <v>23.697799730579256</v>
      </c>
      <c r="H160" s="30">
        <v>1354.1258397304857</v>
      </c>
      <c r="I160" s="21">
        <v>2300</v>
      </c>
      <c r="J160" s="22">
        <v>25.819488100583744</v>
      </c>
      <c r="K160" s="23">
        <v>1475.3621181336414</v>
      </c>
      <c r="L160" s="21">
        <v>2005</v>
      </c>
      <c r="M160" s="22">
        <v>22.507858105074092</v>
      </c>
      <c r="N160" s="23">
        <v>1286.1308899382398</v>
      </c>
      <c r="O160" s="21">
        <v>2093</v>
      </c>
      <c r="P160" s="21">
        <v>23.5</v>
      </c>
      <c r="Q160" s="23">
        <v>1342.823282982001</v>
      </c>
      <c r="R160" s="4">
        <v>8908</v>
      </c>
      <c r="S160" s="9">
        <f t="shared" si="2"/>
        <v>0.13208235664104545</v>
      </c>
      <c r="T160" s="11">
        <v>5714.1416297106425</v>
      </c>
    </row>
    <row r="161" spans="1:20" hidden="1" x14ac:dyDescent="0.25">
      <c r="A161" s="6" t="s">
        <v>326</v>
      </c>
      <c r="B161" s="6" t="s">
        <v>327</v>
      </c>
      <c r="C161" s="35">
        <v>142</v>
      </c>
      <c r="D161" s="36">
        <v>4.0548258138206741</v>
      </c>
      <c r="E161" s="37">
        <v>91.087574249990027</v>
      </c>
      <c r="F161" s="28">
        <v>843</v>
      </c>
      <c r="G161" s="29">
        <v>24.071958880639635</v>
      </c>
      <c r="H161" s="30">
        <v>540.75228938550413</v>
      </c>
      <c r="I161" s="21">
        <v>844</v>
      </c>
      <c r="J161" s="22">
        <v>24.100513992004569</v>
      </c>
      <c r="K161" s="23">
        <v>541.39375117599707</v>
      </c>
      <c r="L161" s="21">
        <v>803</v>
      </c>
      <c r="M161" s="22">
        <v>22.929754426042262</v>
      </c>
      <c r="N161" s="23">
        <v>515.09381776578857</v>
      </c>
      <c r="O161" s="21">
        <v>870</v>
      </c>
      <c r="P161" s="21">
        <v>24.85</v>
      </c>
      <c r="Q161" s="23">
        <v>558.23019879106391</v>
      </c>
      <c r="R161" s="4">
        <v>3502</v>
      </c>
      <c r="S161" s="9">
        <f t="shared" si="2"/>
        <v>5.1925506618426258E-2</v>
      </c>
      <c r="T161" s="11">
        <v>2246.3991903060919</v>
      </c>
    </row>
    <row r="162" spans="1:20" hidden="1" x14ac:dyDescent="0.25">
      <c r="A162" s="6" t="s">
        <v>328</v>
      </c>
      <c r="B162" s="6" t="s">
        <v>329</v>
      </c>
      <c r="C162" s="35">
        <v>1412</v>
      </c>
      <c r="D162" s="36">
        <v>4.4342555663725154</v>
      </c>
      <c r="E162" s="37">
        <v>905.74404817595723</v>
      </c>
      <c r="F162" s="28">
        <v>8478</v>
      </c>
      <c r="G162" s="29">
        <v>26.624375843984549</v>
      </c>
      <c r="H162" s="30">
        <v>5438.3130597987001</v>
      </c>
      <c r="I162" s="21">
        <v>8178</v>
      </c>
      <c r="J162" s="22">
        <v>25.682253556511636</v>
      </c>
      <c r="K162" s="23">
        <v>5245.8745226508345</v>
      </c>
      <c r="L162" s="21">
        <v>6927</v>
      </c>
      <c r="M162" s="22">
        <v>21.753603617749583</v>
      </c>
      <c r="N162" s="23">
        <v>4443.405822744232</v>
      </c>
      <c r="O162" s="21">
        <v>6848</v>
      </c>
      <c r="P162" s="21">
        <v>21.51</v>
      </c>
      <c r="Q162" s="23">
        <v>4393.647182632445</v>
      </c>
      <c r="R162" s="4">
        <v>31843</v>
      </c>
      <c r="S162" s="9">
        <f t="shared" si="2"/>
        <v>0.47214846009438816</v>
      </c>
      <c r="T162" s="11">
        <v>20426.067794665018</v>
      </c>
    </row>
    <row r="163" spans="1:20" hidden="1" x14ac:dyDescent="0.25">
      <c r="A163" s="6" t="s">
        <v>330</v>
      </c>
      <c r="B163" s="6" t="s">
        <v>331</v>
      </c>
      <c r="C163" s="35">
        <v>2356</v>
      </c>
      <c r="D163" s="36">
        <v>4.8331179354626954</v>
      </c>
      <c r="E163" s="37">
        <v>1511.2839784012433</v>
      </c>
      <c r="F163" s="28">
        <v>12487</v>
      </c>
      <c r="G163" s="29">
        <v>25.615935339610644</v>
      </c>
      <c r="H163" s="30">
        <v>8009.9333778846867</v>
      </c>
      <c r="I163" s="21">
        <v>12922</v>
      </c>
      <c r="J163" s="22">
        <v>26.508297946540299</v>
      </c>
      <c r="K163" s="23">
        <v>8288.9692567490929</v>
      </c>
      <c r="L163" s="21">
        <v>10753</v>
      </c>
      <c r="M163" s="22">
        <v>22.058793361642767</v>
      </c>
      <c r="N163" s="23">
        <v>6897.6386331700196</v>
      </c>
      <c r="O163" s="21">
        <v>10229</v>
      </c>
      <c r="P163" s="21">
        <v>20.98</v>
      </c>
      <c r="Q163" s="23">
        <v>6560.3070916626939</v>
      </c>
      <c r="R163" s="4">
        <v>48747</v>
      </c>
      <c r="S163" s="9">
        <f t="shared" si="2"/>
        <v>0.72279059712405047</v>
      </c>
      <c r="T163" s="11">
        <v>31269.337901156789</v>
      </c>
    </row>
    <row r="164" spans="1:20" hidden="1" x14ac:dyDescent="0.25">
      <c r="A164" s="6" t="s">
        <v>332</v>
      </c>
      <c r="B164" s="6" t="s">
        <v>333</v>
      </c>
      <c r="C164" s="35">
        <v>876</v>
      </c>
      <c r="D164" s="36">
        <v>4.2388464144004647</v>
      </c>
      <c r="E164" s="37">
        <v>561.92052847176956</v>
      </c>
      <c r="F164" s="28">
        <v>5050</v>
      </c>
      <c r="G164" s="29">
        <v>24.436272137810896</v>
      </c>
      <c r="H164" s="30">
        <v>3239.3820419890817</v>
      </c>
      <c r="I164" s="21">
        <v>5764</v>
      </c>
      <c r="J164" s="22">
        <v>27.891222297493467</v>
      </c>
      <c r="K164" s="23">
        <v>3697.3857604010036</v>
      </c>
      <c r="L164" s="21">
        <v>4535</v>
      </c>
      <c r="M164" s="22">
        <v>21.944256266331173</v>
      </c>
      <c r="N164" s="23">
        <v>2909.0292198852449</v>
      </c>
      <c r="O164" s="21">
        <v>4441</v>
      </c>
      <c r="P164" s="21">
        <v>21.49</v>
      </c>
      <c r="Q164" s="23">
        <v>2848.8109679638601</v>
      </c>
      <c r="R164" s="4">
        <v>20666</v>
      </c>
      <c r="S164" s="9">
        <f t="shared" si="2"/>
        <v>0.30642276407093005</v>
      </c>
      <c r="T164" s="11">
        <v>13256.449362326013</v>
      </c>
    </row>
    <row r="165" spans="1:20" hidden="1" x14ac:dyDescent="0.25">
      <c r="A165" s="6" t="s">
        <v>334</v>
      </c>
      <c r="B165" s="6" t="s">
        <v>335</v>
      </c>
      <c r="C165" s="35">
        <v>100</v>
      </c>
      <c r="D165" s="36">
        <v>4.543389368468878</v>
      </c>
      <c r="E165" s="37">
        <v>64.146179049288747</v>
      </c>
      <c r="F165" s="28">
        <v>528</v>
      </c>
      <c r="G165" s="29">
        <v>23.989095865515676</v>
      </c>
      <c r="H165" s="30">
        <v>338.69182538024461</v>
      </c>
      <c r="I165" s="21">
        <v>549</v>
      </c>
      <c r="J165" s="22">
        <v>24.94320763289414</v>
      </c>
      <c r="K165" s="23">
        <v>352.16252298059521</v>
      </c>
      <c r="L165" s="21">
        <v>539</v>
      </c>
      <c r="M165" s="22">
        <v>24.488868696047252</v>
      </c>
      <c r="N165" s="23">
        <v>345.74790507566632</v>
      </c>
      <c r="O165" s="21">
        <v>485</v>
      </c>
      <c r="P165" s="21">
        <v>22.04</v>
      </c>
      <c r="Q165" s="23">
        <v>311.17337115281589</v>
      </c>
      <c r="R165" s="4">
        <v>2201</v>
      </c>
      <c r="S165" s="9">
        <f t="shared" si="2"/>
        <v>3.263507711797721E-2</v>
      </c>
      <c r="T165" s="11">
        <v>1411.8574008748453</v>
      </c>
    </row>
    <row r="166" spans="1:20" hidden="1" x14ac:dyDescent="0.25">
      <c r="A166" s="6" t="s">
        <v>336</v>
      </c>
      <c r="B166" s="6" t="s">
        <v>337</v>
      </c>
      <c r="C166" s="35">
        <v>43</v>
      </c>
      <c r="D166" s="36">
        <v>3.3463035019455254</v>
      </c>
      <c r="E166" s="37">
        <v>27.582856991194166</v>
      </c>
      <c r="F166" s="28">
        <v>278</v>
      </c>
      <c r="G166" s="29">
        <v>21.634241245136188</v>
      </c>
      <c r="H166" s="30">
        <v>178.32637775702275</v>
      </c>
      <c r="I166" s="21">
        <v>252</v>
      </c>
      <c r="J166" s="22">
        <v>19.610894941634243</v>
      </c>
      <c r="K166" s="23">
        <v>161.64837120420768</v>
      </c>
      <c r="L166" s="21">
        <v>313</v>
      </c>
      <c r="M166" s="22">
        <v>24.357976653696497</v>
      </c>
      <c r="N166" s="23">
        <v>200.77754042427378</v>
      </c>
      <c r="O166" s="21">
        <v>399</v>
      </c>
      <c r="P166" s="21">
        <v>31.05</v>
      </c>
      <c r="Q166" s="23">
        <v>255.93844344323344</v>
      </c>
      <c r="R166" s="4">
        <v>1285</v>
      </c>
      <c r="S166" s="9">
        <f t="shared" si="2"/>
        <v>1.9053191320581881E-2</v>
      </c>
      <c r="T166" s="11">
        <v>824.27840078336055</v>
      </c>
    </row>
    <row r="167" spans="1:20" hidden="1" x14ac:dyDescent="0.25">
      <c r="A167" s="6" t="s">
        <v>338</v>
      </c>
      <c r="B167" s="6" t="s">
        <v>339</v>
      </c>
      <c r="C167" s="35">
        <v>62</v>
      </c>
      <c r="D167" s="36">
        <v>4.0077569489334195</v>
      </c>
      <c r="E167" s="37">
        <v>39.770631010559029</v>
      </c>
      <c r="F167" s="28">
        <v>327</v>
      </c>
      <c r="G167" s="29">
        <v>21.137685843568196</v>
      </c>
      <c r="H167" s="30">
        <v>209.75800549117423</v>
      </c>
      <c r="I167" s="21">
        <v>357</v>
      </c>
      <c r="J167" s="22">
        <v>23.076923076923077</v>
      </c>
      <c r="K167" s="23">
        <v>229.00185920596084</v>
      </c>
      <c r="L167" s="21">
        <v>389</v>
      </c>
      <c r="M167" s="22">
        <v>25.145442792501616</v>
      </c>
      <c r="N167" s="23">
        <v>249.52863650173325</v>
      </c>
      <c r="O167" s="21">
        <v>412</v>
      </c>
      <c r="P167" s="21">
        <v>26.64</v>
      </c>
      <c r="Q167" s="23">
        <v>264.35974626736117</v>
      </c>
      <c r="R167" s="4">
        <v>1547</v>
      </c>
      <c r="S167" s="9">
        <f t="shared" si="2"/>
        <v>2.2937966515906745E-2</v>
      </c>
      <c r="T167" s="11">
        <v>992.34138989249698</v>
      </c>
    </row>
    <row r="168" spans="1:20" hidden="1" x14ac:dyDescent="0.25">
      <c r="A168" s="6" t="s">
        <v>340</v>
      </c>
      <c r="B168" s="6" t="s">
        <v>341</v>
      </c>
      <c r="C168" s="35">
        <v>1965</v>
      </c>
      <c r="D168" s="36">
        <v>4.2768527587332681</v>
      </c>
      <c r="E168" s="37">
        <v>1260.4724183185238</v>
      </c>
      <c r="F168" s="28">
        <v>11755</v>
      </c>
      <c r="G168" s="29">
        <v>25.584938513439983</v>
      </c>
      <c r="H168" s="30">
        <v>7540.3833472438928</v>
      </c>
      <c r="I168" s="21">
        <v>12174</v>
      </c>
      <c r="J168" s="22">
        <v>26.496898465556644</v>
      </c>
      <c r="K168" s="23">
        <v>7809.1558374604119</v>
      </c>
      <c r="L168" s="21">
        <v>10085</v>
      </c>
      <c r="M168" s="22">
        <v>21.950157797366415</v>
      </c>
      <c r="N168" s="23">
        <v>6469.1421571207702</v>
      </c>
      <c r="O168" s="21">
        <v>9966</v>
      </c>
      <c r="P168" s="21">
        <v>21.69</v>
      </c>
      <c r="Q168" s="23">
        <v>6392.4685500340511</v>
      </c>
      <c r="R168" s="4">
        <v>45945</v>
      </c>
      <c r="S168" s="9">
        <f t="shared" si="2"/>
        <v>0.68124426087481282</v>
      </c>
      <c r="T168" s="11">
        <v>29471.961964195714</v>
      </c>
    </row>
    <row r="169" spans="1:20" hidden="1" x14ac:dyDescent="0.25">
      <c r="A169" s="6" t="s">
        <v>342</v>
      </c>
      <c r="B169" s="6" t="s">
        <v>343</v>
      </c>
      <c r="C169" s="35">
        <v>151</v>
      </c>
      <c r="D169" s="36">
        <v>3.9456493336817351</v>
      </c>
      <c r="E169" s="37">
        <v>96.860730364426018</v>
      </c>
      <c r="F169" s="28">
        <v>891</v>
      </c>
      <c r="G169" s="29">
        <v>23.281944081525999</v>
      </c>
      <c r="H169" s="30">
        <v>571.54245532916275</v>
      </c>
      <c r="I169" s="21">
        <v>972</v>
      </c>
      <c r="J169" s="22">
        <v>25.398484452573818</v>
      </c>
      <c r="K169" s="23">
        <v>623.50086035908669</v>
      </c>
      <c r="L169" s="21">
        <v>881</v>
      </c>
      <c r="M169" s="22">
        <v>23.020642801149727</v>
      </c>
      <c r="N169" s="23">
        <v>565.12783742423392</v>
      </c>
      <c r="O169" s="21">
        <v>932</v>
      </c>
      <c r="P169" s="21">
        <v>24.35</v>
      </c>
      <c r="Q169" s="23">
        <v>597.76188528466434</v>
      </c>
      <c r="R169" s="4">
        <v>3827</v>
      </c>
      <c r="S169" s="9">
        <f t="shared" si="2"/>
        <v>5.67444071469781E-2</v>
      </c>
      <c r="T169" s="11">
        <v>2454.8742722162806</v>
      </c>
    </row>
    <row r="170" spans="1:20" hidden="1" x14ac:dyDescent="0.25">
      <c r="A170" s="6" t="s">
        <v>344</v>
      </c>
      <c r="B170" s="6" t="s">
        <v>345</v>
      </c>
      <c r="C170" s="35">
        <v>52</v>
      </c>
      <c r="D170" s="36">
        <v>3.9156626506024095</v>
      </c>
      <c r="E170" s="37">
        <v>33.356013105630147</v>
      </c>
      <c r="F170" s="28">
        <v>343</v>
      </c>
      <c r="G170" s="29">
        <v>25.828313253012048</v>
      </c>
      <c r="H170" s="30">
        <v>220.02139413906039</v>
      </c>
      <c r="I170" s="21">
        <v>269</v>
      </c>
      <c r="J170" s="22">
        <v>20.256024096385541</v>
      </c>
      <c r="K170" s="23">
        <v>172.55322164258672</v>
      </c>
      <c r="L170" s="21">
        <v>301</v>
      </c>
      <c r="M170" s="22">
        <v>22.66566265060241</v>
      </c>
      <c r="N170" s="23">
        <v>193.07999893835913</v>
      </c>
      <c r="O170" s="21">
        <v>363</v>
      </c>
      <c r="P170" s="21">
        <v>27.33</v>
      </c>
      <c r="Q170" s="23">
        <v>232.81368174978576</v>
      </c>
      <c r="R170" s="4">
        <v>1328</v>
      </c>
      <c r="S170" s="9">
        <f t="shared" si="2"/>
        <v>1.9690768928974891E-2</v>
      </c>
      <c r="T170" s="11">
        <v>851.86125777455459</v>
      </c>
    </row>
    <row r="171" spans="1:20" hidden="1" x14ac:dyDescent="0.25">
      <c r="A171" s="6" t="s">
        <v>346</v>
      </c>
      <c r="B171" s="6" t="s">
        <v>347</v>
      </c>
      <c r="C171" s="35">
        <v>120</v>
      </c>
      <c r="D171" s="36">
        <v>4.5836516424751723</v>
      </c>
      <c r="E171" s="37">
        <v>76.975414859146497</v>
      </c>
      <c r="F171" s="28">
        <v>708</v>
      </c>
      <c r="G171" s="29">
        <v>27.043544690603515</v>
      </c>
      <c r="H171" s="30">
        <v>454.15494766896433</v>
      </c>
      <c r="I171" s="21">
        <v>626</v>
      </c>
      <c r="J171" s="22">
        <v>23.911382734912145</v>
      </c>
      <c r="K171" s="23">
        <v>401.5550808485475</v>
      </c>
      <c r="L171" s="21">
        <v>614</v>
      </c>
      <c r="M171" s="22">
        <v>23.453017570664631</v>
      </c>
      <c r="N171" s="23">
        <v>393.85753936263291</v>
      </c>
      <c r="O171" s="21">
        <v>550</v>
      </c>
      <c r="P171" s="21">
        <v>21.01</v>
      </c>
      <c r="Q171" s="23">
        <v>352.83079787393069</v>
      </c>
      <c r="R171" s="4">
        <v>2618</v>
      </c>
      <c r="S171" s="9">
        <f t="shared" si="2"/>
        <v>3.881809718076526E-2</v>
      </c>
      <c r="T171" s="11">
        <v>1679.3469675103793</v>
      </c>
    </row>
    <row r="172" spans="1:20" hidden="1" x14ac:dyDescent="0.25">
      <c r="A172" s="6" t="s">
        <v>348</v>
      </c>
      <c r="B172" s="6" t="s">
        <v>349</v>
      </c>
      <c r="C172" s="35">
        <v>338</v>
      </c>
      <c r="D172" s="36">
        <v>3.9426105214044092</v>
      </c>
      <c r="E172" s="37">
        <v>216.81408518659597</v>
      </c>
      <c r="F172" s="28">
        <v>2042</v>
      </c>
      <c r="G172" s="29">
        <v>23.818966522804153</v>
      </c>
      <c r="H172" s="30">
        <v>1309.8649761864765</v>
      </c>
      <c r="I172" s="21">
        <v>2375</v>
      </c>
      <c r="J172" s="22">
        <v>27.703254403359384</v>
      </c>
      <c r="K172" s="23">
        <v>1523.471752420608</v>
      </c>
      <c r="L172" s="21">
        <v>1821</v>
      </c>
      <c r="M172" s="22">
        <v>21.2411057972705</v>
      </c>
      <c r="N172" s="23">
        <v>1168.1019204875481</v>
      </c>
      <c r="O172" s="21">
        <v>1997</v>
      </c>
      <c r="P172" s="21">
        <v>23.29</v>
      </c>
      <c r="Q172" s="23">
        <v>1280.7757744726678</v>
      </c>
      <c r="R172" s="4">
        <v>8573</v>
      </c>
      <c r="S172" s="9">
        <f t="shared" si="2"/>
        <v>0.12711518225007662</v>
      </c>
      <c r="T172" s="11">
        <v>5499.2519298955249</v>
      </c>
    </row>
    <row r="173" spans="1:20" hidden="1" x14ac:dyDescent="0.25">
      <c r="A173" s="6" t="s">
        <v>350</v>
      </c>
      <c r="B173" s="6" t="s">
        <v>351</v>
      </c>
      <c r="C173" s="35">
        <v>830</v>
      </c>
      <c r="D173" s="36">
        <v>4.3668122270742362</v>
      </c>
      <c r="E173" s="37">
        <v>532.4132861090967</v>
      </c>
      <c r="F173" s="28">
        <v>4494</v>
      </c>
      <c r="G173" s="29">
        <v>23.643920660809176</v>
      </c>
      <c r="H173" s="30">
        <v>2882.7292864750361</v>
      </c>
      <c r="I173" s="21">
        <v>5107</v>
      </c>
      <c r="J173" s="22">
        <v>26.869048245383279</v>
      </c>
      <c r="K173" s="23">
        <v>3275.9453640471761</v>
      </c>
      <c r="L173" s="21">
        <v>4170</v>
      </c>
      <c r="M173" s="22">
        <v>21.939285526385017</v>
      </c>
      <c r="N173" s="23">
        <v>2674.8956663553413</v>
      </c>
      <c r="O173" s="21">
        <v>4406</v>
      </c>
      <c r="P173" s="21">
        <v>23.18</v>
      </c>
      <c r="Q173" s="23">
        <v>2826.1668535900285</v>
      </c>
      <c r="R173" s="4">
        <v>19007</v>
      </c>
      <c r="S173" s="9">
        <f t="shared" si="2"/>
        <v>0.28182413029595316</v>
      </c>
      <c r="T173" s="11">
        <v>12192.264251898312</v>
      </c>
    </row>
    <row r="174" spans="1:20" hidden="1" x14ac:dyDescent="0.25">
      <c r="A174" s="6" t="s">
        <v>352</v>
      </c>
      <c r="B174" s="6" t="s">
        <v>353</v>
      </c>
      <c r="C174" s="35">
        <v>25</v>
      </c>
      <c r="D174" s="36">
        <v>2.5150905432595572</v>
      </c>
      <c r="E174" s="37">
        <v>16.036544762322187</v>
      </c>
      <c r="F174" s="28">
        <v>225</v>
      </c>
      <c r="G174" s="29">
        <v>22.635814889336014</v>
      </c>
      <c r="H174" s="30">
        <v>144.32890286089969</v>
      </c>
      <c r="I174" s="21">
        <v>210</v>
      </c>
      <c r="J174" s="22">
        <v>21.12676056338028</v>
      </c>
      <c r="K174" s="23">
        <v>134.70697600350638</v>
      </c>
      <c r="L174" s="21">
        <v>235</v>
      </c>
      <c r="M174" s="22">
        <v>23.641851106639837</v>
      </c>
      <c r="N174" s="23">
        <v>150.74352076582855</v>
      </c>
      <c r="O174" s="21">
        <v>299</v>
      </c>
      <c r="P174" s="21">
        <v>30.07</v>
      </c>
      <c r="Q174" s="23">
        <v>191.73023503880401</v>
      </c>
      <c r="R174" s="4">
        <v>994</v>
      </c>
      <c r="S174" s="9">
        <f t="shared" si="2"/>
        <v>1.4738421924247774E-2</v>
      </c>
      <c r="T174" s="11">
        <v>637.61301974993023</v>
      </c>
    </row>
    <row r="175" spans="1:20" hidden="1" x14ac:dyDescent="0.25">
      <c r="A175" s="6" t="s">
        <v>354</v>
      </c>
      <c r="B175" s="6" t="s">
        <v>355</v>
      </c>
      <c r="C175" s="35">
        <v>256</v>
      </c>
      <c r="D175" s="36">
        <v>4.2838018741633199</v>
      </c>
      <c r="E175" s="37">
        <v>164.21421836617918</v>
      </c>
      <c r="F175" s="28">
        <v>1524</v>
      </c>
      <c r="G175" s="29">
        <v>25.502008032128515</v>
      </c>
      <c r="H175" s="30">
        <v>977.58776871116061</v>
      </c>
      <c r="I175" s="21">
        <v>1404</v>
      </c>
      <c r="J175" s="22">
        <v>23.493975903614459</v>
      </c>
      <c r="K175" s="23">
        <v>900.61235385201405</v>
      </c>
      <c r="L175" s="21">
        <v>1425</v>
      </c>
      <c r="M175" s="22">
        <v>23.845381526104418</v>
      </c>
      <c r="N175" s="23">
        <v>914.08305145236477</v>
      </c>
      <c r="O175" s="21">
        <v>1367</v>
      </c>
      <c r="P175" s="21">
        <v>22.87</v>
      </c>
      <c r="Q175" s="23">
        <v>876.69301343868278</v>
      </c>
      <c r="R175" s="4">
        <v>5976</v>
      </c>
      <c r="S175" s="9">
        <f t="shared" si="2"/>
        <v>8.8608460180387011E-2</v>
      </c>
      <c r="T175" s="11">
        <v>3833.3756599854955</v>
      </c>
    </row>
    <row r="176" spans="1:20" hidden="1" x14ac:dyDescent="0.25">
      <c r="A176" s="6" t="s">
        <v>356</v>
      </c>
      <c r="B176" s="6" t="s">
        <v>357</v>
      </c>
      <c r="C176" s="35">
        <v>134</v>
      </c>
      <c r="D176" s="36">
        <v>3.7810383747178329</v>
      </c>
      <c r="E176" s="37">
        <v>85.955879926046904</v>
      </c>
      <c r="F176" s="28">
        <v>815</v>
      </c>
      <c r="G176" s="29">
        <v>22.996613995485326</v>
      </c>
      <c r="H176" s="30">
        <v>522.79135925170328</v>
      </c>
      <c r="I176" s="21">
        <v>807</v>
      </c>
      <c r="J176" s="22">
        <v>22.770880361173816</v>
      </c>
      <c r="K176" s="23">
        <v>517.65966492776022</v>
      </c>
      <c r="L176" s="21">
        <v>795</v>
      </c>
      <c r="M176" s="22">
        <v>22.432279909706548</v>
      </c>
      <c r="N176" s="23">
        <v>509.96212344184556</v>
      </c>
      <c r="O176" s="21">
        <v>993</v>
      </c>
      <c r="P176" s="21">
        <v>28.02</v>
      </c>
      <c r="Q176" s="23">
        <v>636.9900320590034</v>
      </c>
      <c r="R176" s="4">
        <v>3544</v>
      </c>
      <c r="S176" s="9">
        <f t="shared" si="2"/>
        <v>5.2548256840577574E-2</v>
      </c>
      <c r="T176" s="11">
        <v>2273.3405855067931</v>
      </c>
    </row>
    <row r="177" spans="1:20" hidden="1" x14ac:dyDescent="0.25">
      <c r="A177" s="6" t="s">
        <v>358</v>
      </c>
      <c r="B177" s="6" t="s">
        <v>359</v>
      </c>
      <c r="C177" s="35">
        <v>36</v>
      </c>
      <c r="D177" s="36">
        <v>2.7067669172932329</v>
      </c>
      <c r="E177" s="37">
        <v>23.092624457743952</v>
      </c>
      <c r="F177" s="28">
        <v>263</v>
      </c>
      <c r="G177" s="29">
        <v>19.774436090225564</v>
      </c>
      <c r="H177" s="30">
        <v>168.70445089962942</v>
      </c>
      <c r="I177" s="21">
        <v>302</v>
      </c>
      <c r="J177" s="22">
        <v>22.706766917293233</v>
      </c>
      <c r="K177" s="23">
        <v>193.72146072885204</v>
      </c>
      <c r="L177" s="21">
        <v>339</v>
      </c>
      <c r="M177" s="22">
        <v>25.488721804511279</v>
      </c>
      <c r="N177" s="23">
        <v>217.45554697708886</v>
      </c>
      <c r="O177" s="21">
        <v>390</v>
      </c>
      <c r="P177" s="21">
        <v>29.31</v>
      </c>
      <c r="Q177" s="23">
        <v>250.05655955530884</v>
      </c>
      <c r="R177" s="4">
        <v>1330</v>
      </c>
      <c r="S177" s="9">
        <f t="shared" si="2"/>
        <v>1.9720423701458288E-2</v>
      </c>
      <c r="T177" s="11">
        <v>853.14418135554035</v>
      </c>
    </row>
    <row r="178" spans="1:20" hidden="1" x14ac:dyDescent="0.25">
      <c r="A178" s="6" t="s">
        <v>360</v>
      </c>
      <c r="B178" s="6" t="s">
        <v>361</v>
      </c>
      <c r="C178" s="35">
        <v>101</v>
      </c>
      <c r="D178" s="36">
        <v>3.9284325165305329</v>
      </c>
      <c r="E178" s="37">
        <v>64.787640839781631</v>
      </c>
      <c r="F178" s="28">
        <v>656</v>
      </c>
      <c r="G178" s="29">
        <v>25.515363671723065</v>
      </c>
      <c r="H178" s="30">
        <v>420.79893456333417</v>
      </c>
      <c r="I178" s="21">
        <v>542</v>
      </c>
      <c r="J178" s="22">
        <v>21.081291326332167</v>
      </c>
      <c r="K178" s="23">
        <v>347.67229044714497</v>
      </c>
      <c r="L178" s="21">
        <v>578</v>
      </c>
      <c r="M178" s="22">
        <v>22.481524698560872</v>
      </c>
      <c r="N178" s="23">
        <v>370.76491490488894</v>
      </c>
      <c r="O178" s="21">
        <v>694</v>
      </c>
      <c r="P178" s="21">
        <v>27</v>
      </c>
      <c r="Q178" s="23">
        <v>445.2835311064477</v>
      </c>
      <c r="R178" s="4">
        <v>2571</v>
      </c>
      <c r="S178" s="9">
        <f t="shared" si="2"/>
        <v>3.8121210027405456E-2</v>
      </c>
      <c r="T178" s="11">
        <v>1649.1982633572136</v>
      </c>
    </row>
    <row r="179" spans="1:20" hidden="1" x14ac:dyDescent="0.25">
      <c r="A179" s="6" t="s">
        <v>362</v>
      </c>
      <c r="B179" s="6" t="s">
        <v>363</v>
      </c>
      <c r="C179" s="35">
        <v>808</v>
      </c>
      <c r="D179" s="36">
        <v>4.3102528539421741</v>
      </c>
      <c r="E179" s="37">
        <v>518.30112671825316</v>
      </c>
      <c r="F179" s="28">
        <v>4921</v>
      </c>
      <c r="G179" s="29">
        <v>26.250933532486929</v>
      </c>
      <c r="H179" s="30">
        <v>3156.6334710154997</v>
      </c>
      <c r="I179" s="21">
        <v>5074</v>
      </c>
      <c r="J179" s="22">
        <v>27.067107649631922</v>
      </c>
      <c r="K179" s="23">
        <v>3254.7771249609114</v>
      </c>
      <c r="L179" s="21">
        <v>3961</v>
      </c>
      <c r="M179" s="22">
        <v>21.129841032753653</v>
      </c>
      <c r="N179" s="23">
        <v>2540.8301521423277</v>
      </c>
      <c r="O179" s="21">
        <v>3982</v>
      </c>
      <c r="P179" s="21">
        <v>21.24</v>
      </c>
      <c r="Q179" s="23">
        <v>2554.0765947007217</v>
      </c>
      <c r="R179" s="4">
        <v>18746</v>
      </c>
      <c r="S179" s="9">
        <f t="shared" si="2"/>
        <v>0.27795418248686998</v>
      </c>
      <c r="T179" s="11">
        <v>12024.84272457967</v>
      </c>
    </row>
    <row r="180" spans="1:20" hidden="1" x14ac:dyDescent="0.25">
      <c r="A180" s="6" t="s">
        <v>364</v>
      </c>
      <c r="B180" s="6" t="s">
        <v>365</v>
      </c>
      <c r="C180" s="35">
        <v>886</v>
      </c>
      <c r="D180" s="36">
        <v>4.0300204685012506</v>
      </c>
      <c r="E180" s="37">
        <v>568.33514637669828</v>
      </c>
      <c r="F180" s="28">
        <v>5161</v>
      </c>
      <c r="G180" s="29">
        <v>23.475096656811463</v>
      </c>
      <c r="H180" s="30">
        <v>3310.5843007337926</v>
      </c>
      <c r="I180" s="21">
        <v>6100</v>
      </c>
      <c r="J180" s="22">
        <v>27.746190584489426</v>
      </c>
      <c r="K180" s="23">
        <v>3912.9169220066142</v>
      </c>
      <c r="L180" s="21">
        <v>5020</v>
      </c>
      <c r="M180" s="22">
        <v>22.83375028428474</v>
      </c>
      <c r="N180" s="23">
        <v>3220.1381882742953</v>
      </c>
      <c r="O180" s="21">
        <v>4818</v>
      </c>
      <c r="P180" s="21">
        <v>21.91</v>
      </c>
      <c r="Q180" s="23">
        <v>3089.8659583593621</v>
      </c>
      <c r="R180" s="4">
        <v>21985</v>
      </c>
      <c r="S180" s="9">
        <f t="shared" si="2"/>
        <v>0.32598008652372967</v>
      </c>
      <c r="T180" s="11">
        <v>14102.537463986133</v>
      </c>
    </row>
    <row r="181" spans="1:20" hidden="1" x14ac:dyDescent="0.25">
      <c r="A181" s="6" t="s">
        <v>366</v>
      </c>
      <c r="B181" s="6" t="s">
        <v>367</v>
      </c>
      <c r="C181" s="35">
        <v>56</v>
      </c>
      <c r="D181" s="36">
        <v>3.3472803347280333</v>
      </c>
      <c r="E181" s="37">
        <v>35.921860267601694</v>
      </c>
      <c r="F181" s="28">
        <v>416</v>
      </c>
      <c r="G181" s="29">
        <v>24.865511057979678</v>
      </c>
      <c r="H181" s="30">
        <v>266.84810484504118</v>
      </c>
      <c r="I181" s="21">
        <v>347</v>
      </c>
      <c r="J181" s="22">
        <v>20.741183502689779</v>
      </c>
      <c r="K181" s="23">
        <v>222.58724130103192</v>
      </c>
      <c r="L181" s="21">
        <v>404</v>
      </c>
      <c r="M181" s="22">
        <v>24.148236700537957</v>
      </c>
      <c r="N181" s="23">
        <v>259.15056335912652</v>
      </c>
      <c r="O181" s="21">
        <v>450</v>
      </c>
      <c r="P181" s="21">
        <v>26.9</v>
      </c>
      <c r="Q181" s="23">
        <v>288.68153980804755</v>
      </c>
      <c r="R181" s="4">
        <v>1673</v>
      </c>
      <c r="S181" s="9">
        <f t="shared" si="2"/>
        <v>2.4806217182360688E-2</v>
      </c>
      <c r="T181" s="11">
        <v>1073.1655754946007</v>
      </c>
    </row>
    <row r="182" spans="1:20" hidden="1" x14ac:dyDescent="0.25">
      <c r="A182" s="6" t="s">
        <v>368</v>
      </c>
      <c r="B182" s="6" t="s">
        <v>369</v>
      </c>
      <c r="C182" s="35">
        <v>108</v>
      </c>
      <c r="D182" s="36">
        <v>3.45489443378119</v>
      </c>
      <c r="E182" s="37">
        <v>69.277873373231841</v>
      </c>
      <c r="F182" s="28">
        <v>684</v>
      </c>
      <c r="G182" s="29">
        <v>21.880998080614205</v>
      </c>
      <c r="H182" s="30">
        <v>438.75986469713507</v>
      </c>
      <c r="I182" s="21">
        <v>705</v>
      </c>
      <c r="J182" s="22">
        <v>22.552783109404992</v>
      </c>
      <c r="K182" s="23">
        <v>452.23056229748568</v>
      </c>
      <c r="L182" s="21">
        <v>714</v>
      </c>
      <c r="M182" s="22">
        <v>22.840690978886755</v>
      </c>
      <c r="N182" s="23">
        <v>458.00371841192168</v>
      </c>
      <c r="O182" s="21">
        <v>915</v>
      </c>
      <c r="P182" s="21">
        <v>29.27</v>
      </c>
      <c r="Q182" s="23">
        <v>586.92483735754024</v>
      </c>
      <c r="R182" s="4">
        <v>3126</v>
      </c>
      <c r="S182" s="9">
        <f t="shared" si="2"/>
        <v>4.6350409391547824E-2</v>
      </c>
      <c r="T182" s="11">
        <v>2005.2095570807662</v>
      </c>
    </row>
    <row r="183" spans="1:20" hidden="1" x14ac:dyDescent="0.25">
      <c r="A183" s="6" t="s">
        <v>370</v>
      </c>
      <c r="B183" s="6" t="s">
        <v>371</v>
      </c>
      <c r="C183" s="35">
        <v>187</v>
      </c>
      <c r="D183" s="36">
        <v>4.0572792362768499</v>
      </c>
      <c r="E183" s="37">
        <v>119.95335482216997</v>
      </c>
      <c r="F183" s="28">
        <v>1146</v>
      </c>
      <c r="G183" s="29">
        <v>24.86439574745064</v>
      </c>
      <c r="H183" s="30">
        <v>735.11521190484893</v>
      </c>
      <c r="I183" s="21">
        <v>1045</v>
      </c>
      <c r="J183" s="22">
        <v>22.673031026252982</v>
      </c>
      <c r="K183" s="23">
        <v>670.32757106506733</v>
      </c>
      <c r="L183" s="21">
        <v>1012</v>
      </c>
      <c r="M183" s="22">
        <v>21.957040572792362</v>
      </c>
      <c r="N183" s="23">
        <v>649.15933197880213</v>
      </c>
      <c r="O183" s="21">
        <v>1219</v>
      </c>
      <c r="P183" s="21">
        <v>26.45</v>
      </c>
      <c r="Q183" s="23">
        <v>781.99356028496447</v>
      </c>
      <c r="R183" s="4">
        <v>4609</v>
      </c>
      <c r="S183" s="9">
        <f t="shared" si="2"/>
        <v>6.8339423187985901E-2</v>
      </c>
      <c r="T183" s="11">
        <v>2956.4973923817183</v>
      </c>
    </row>
    <row r="184" spans="1:20" hidden="1" x14ac:dyDescent="0.25">
      <c r="A184" s="6" t="s">
        <v>372</v>
      </c>
      <c r="B184" s="6" t="s">
        <v>373</v>
      </c>
      <c r="C184" s="35">
        <v>44</v>
      </c>
      <c r="D184" s="36">
        <v>4.6218487394957979</v>
      </c>
      <c r="E184" s="37">
        <v>28.224318781687046</v>
      </c>
      <c r="F184" s="28">
        <v>200</v>
      </c>
      <c r="G184" s="29">
        <v>21.008403361344538</v>
      </c>
      <c r="H184" s="30">
        <v>128.29235809857749</v>
      </c>
      <c r="I184" s="21">
        <v>254</v>
      </c>
      <c r="J184" s="22">
        <v>26.680672268907564</v>
      </c>
      <c r="K184" s="23">
        <v>162.93129478519344</v>
      </c>
      <c r="L184" s="21">
        <v>233</v>
      </c>
      <c r="M184" s="22">
        <v>24.474789915966387</v>
      </c>
      <c r="N184" s="23">
        <v>149.46059718484278</v>
      </c>
      <c r="O184" s="21">
        <v>221</v>
      </c>
      <c r="P184" s="21">
        <v>23.2</v>
      </c>
      <c r="Q184" s="23">
        <v>141.67581689542109</v>
      </c>
      <c r="R184" s="4">
        <v>952</v>
      </c>
      <c r="S184" s="9">
        <f t="shared" si="2"/>
        <v>1.4115671702096459E-2</v>
      </c>
      <c r="T184" s="11">
        <v>610.67162454922891</v>
      </c>
    </row>
    <row r="185" spans="1:20" hidden="1" x14ac:dyDescent="0.25">
      <c r="A185" s="6" t="s">
        <v>374</v>
      </c>
      <c r="B185" s="6" t="s">
        <v>375</v>
      </c>
      <c r="C185" s="35">
        <v>356</v>
      </c>
      <c r="D185" s="36">
        <v>3.7261879840904335</v>
      </c>
      <c r="E185" s="37">
        <v>228.36039741546799</v>
      </c>
      <c r="F185" s="28">
        <v>2299</v>
      </c>
      <c r="G185" s="29">
        <v>24.063219593887379</v>
      </c>
      <c r="H185" s="30">
        <v>1474.7206563431487</v>
      </c>
      <c r="I185" s="21">
        <v>2374</v>
      </c>
      <c r="J185" s="22">
        <v>24.848231107389577</v>
      </c>
      <c r="K185" s="23">
        <v>1522.8302906301151</v>
      </c>
      <c r="L185" s="21">
        <v>2143</v>
      </c>
      <c r="M185" s="22">
        <v>22.430395645802804</v>
      </c>
      <c r="N185" s="23">
        <v>1374.652617026258</v>
      </c>
      <c r="O185" s="21">
        <v>2382</v>
      </c>
      <c r="P185" s="21">
        <v>24.93</v>
      </c>
      <c r="Q185" s="23">
        <v>1527.8415184298035</v>
      </c>
      <c r="R185" s="4">
        <v>9554</v>
      </c>
      <c r="S185" s="9">
        <f t="shared" si="2"/>
        <v>0.14166084815318233</v>
      </c>
      <c r="T185" s="11">
        <v>6128.5259463690481</v>
      </c>
    </row>
    <row r="186" spans="1:20" hidden="1" x14ac:dyDescent="0.25">
      <c r="A186" s="6" t="s">
        <v>376</v>
      </c>
      <c r="B186" s="6" t="s">
        <v>377</v>
      </c>
      <c r="C186" s="35">
        <v>338</v>
      </c>
      <c r="D186" s="36">
        <v>3.7986064284108787</v>
      </c>
      <c r="E186" s="37">
        <v>216.81408518659595</v>
      </c>
      <c r="F186" s="28">
        <v>2153</v>
      </c>
      <c r="G186" s="29">
        <v>24.196448640143853</v>
      </c>
      <c r="H186" s="30">
        <v>1381.0672349311865</v>
      </c>
      <c r="I186" s="21">
        <v>2050</v>
      </c>
      <c r="J186" s="22">
        <v>23.038885142728702</v>
      </c>
      <c r="K186" s="23">
        <v>1314.9966705104191</v>
      </c>
      <c r="L186" s="21">
        <v>2081</v>
      </c>
      <c r="M186" s="22">
        <v>23.38727804000899</v>
      </c>
      <c r="N186" s="23">
        <v>1334.8819860156987</v>
      </c>
      <c r="O186" s="21">
        <v>2276</v>
      </c>
      <c r="P186" s="21">
        <v>25.58</v>
      </c>
      <c r="Q186" s="23">
        <v>1460.0365696199012</v>
      </c>
      <c r="R186" s="4">
        <v>8898</v>
      </c>
      <c r="S186" s="9">
        <f t="shared" si="2"/>
        <v>0.13193408277862845</v>
      </c>
      <c r="T186" s="11">
        <v>5707.7270118057122</v>
      </c>
    </row>
    <row r="187" spans="1:20" hidden="1" x14ac:dyDescent="0.25">
      <c r="A187" s="6" t="s">
        <v>378</v>
      </c>
      <c r="B187" s="6" t="s">
        <v>379</v>
      </c>
      <c r="C187" s="35">
        <v>196</v>
      </c>
      <c r="D187" s="36">
        <v>4.0345821325648412</v>
      </c>
      <c r="E187" s="37">
        <v>125.72651093660596</v>
      </c>
      <c r="F187" s="28">
        <v>1353</v>
      </c>
      <c r="G187" s="29">
        <v>27.850967476327707</v>
      </c>
      <c r="H187" s="30">
        <v>867.89780253687684</v>
      </c>
      <c r="I187" s="21">
        <v>1141</v>
      </c>
      <c r="J187" s="22">
        <v>23.487031700288185</v>
      </c>
      <c r="K187" s="23">
        <v>731.9079029523848</v>
      </c>
      <c r="L187" s="21">
        <v>1099</v>
      </c>
      <c r="M187" s="22">
        <v>22.622478386167145</v>
      </c>
      <c r="N187" s="23">
        <v>704.96650775168337</v>
      </c>
      <c r="O187" s="21">
        <v>1069</v>
      </c>
      <c r="P187" s="21">
        <v>22</v>
      </c>
      <c r="Q187" s="23">
        <v>685.56870320717849</v>
      </c>
      <c r="R187" s="4">
        <v>4858</v>
      </c>
      <c r="S187" s="9">
        <f t="shared" si="2"/>
        <v>7.2031442362168699E-2</v>
      </c>
      <c r="T187" s="11">
        <v>3116.2213782144477</v>
      </c>
    </row>
    <row r="188" spans="1:20" hidden="1" x14ac:dyDescent="0.25">
      <c r="A188" s="6" t="s">
        <v>380</v>
      </c>
      <c r="B188" s="6" t="s">
        <v>381</v>
      </c>
      <c r="C188" s="35">
        <v>1016</v>
      </c>
      <c r="D188" s="36">
        <v>4.5636257467547052</v>
      </c>
      <c r="E188" s="37">
        <v>651.72517914077378</v>
      </c>
      <c r="F188" s="28">
        <v>5555</v>
      </c>
      <c r="G188" s="29">
        <v>24.951713605533847</v>
      </c>
      <c r="H188" s="30">
        <v>3563.3202461879905</v>
      </c>
      <c r="I188" s="21">
        <v>5664</v>
      </c>
      <c r="J188" s="22">
        <v>25.441315186632529</v>
      </c>
      <c r="K188" s="23">
        <v>3633.2395813517151</v>
      </c>
      <c r="L188" s="21">
        <v>5222</v>
      </c>
      <c r="M188" s="22">
        <v>23.455958316489241</v>
      </c>
      <c r="N188" s="23">
        <v>3349.7134699538587</v>
      </c>
      <c r="O188" s="21">
        <v>4806</v>
      </c>
      <c r="P188" s="21">
        <v>21.59</v>
      </c>
      <c r="Q188" s="23">
        <v>3083.238503432347</v>
      </c>
      <c r="R188" s="4">
        <v>22263</v>
      </c>
      <c r="S188" s="9">
        <f t="shared" si="2"/>
        <v>0.3301020998989217</v>
      </c>
      <c r="T188" s="11">
        <v>14280.863841743156</v>
      </c>
    </row>
    <row r="189" spans="1:20" hidden="1" x14ac:dyDescent="0.25">
      <c r="A189" s="6" t="s">
        <v>382</v>
      </c>
      <c r="B189" s="6" t="s">
        <v>383</v>
      </c>
      <c r="C189" s="35">
        <v>43</v>
      </c>
      <c r="D189" s="36">
        <v>3.7068965517241379</v>
      </c>
      <c r="E189" s="37">
        <v>27.582856991194163</v>
      </c>
      <c r="F189" s="28">
        <v>255</v>
      </c>
      <c r="G189" s="29">
        <v>21.982758620689655</v>
      </c>
      <c r="H189" s="30">
        <v>163.5727565756863</v>
      </c>
      <c r="I189" s="21">
        <v>264</v>
      </c>
      <c r="J189" s="22">
        <v>22.758620689655171</v>
      </c>
      <c r="K189" s="23">
        <v>169.34591269012228</v>
      </c>
      <c r="L189" s="21">
        <v>243</v>
      </c>
      <c r="M189" s="22">
        <v>20.948275862068964</v>
      </c>
      <c r="N189" s="23">
        <v>155.87521508977167</v>
      </c>
      <c r="O189" s="21">
        <v>355</v>
      </c>
      <c r="P189" s="21">
        <v>30.6</v>
      </c>
      <c r="Q189" s="23">
        <v>227.69327715335538</v>
      </c>
      <c r="R189" s="4">
        <v>1160</v>
      </c>
      <c r="S189" s="9">
        <f t="shared" si="2"/>
        <v>1.7199768040369635E-2</v>
      </c>
      <c r="T189" s="11">
        <v>744.09567697174953</v>
      </c>
    </row>
    <row r="190" spans="1:20" hidden="1" x14ac:dyDescent="0.25">
      <c r="A190" s="6" t="s">
        <v>384</v>
      </c>
      <c r="B190" s="6" t="s">
        <v>385</v>
      </c>
      <c r="C190" s="35">
        <v>133</v>
      </c>
      <c r="D190" s="36">
        <v>5.2424122979897518</v>
      </c>
      <c r="E190" s="37">
        <v>85.314418135554035</v>
      </c>
      <c r="F190" s="28">
        <v>732</v>
      </c>
      <c r="G190" s="29">
        <v>28.85297595585337</v>
      </c>
      <c r="H190" s="30">
        <v>469.55003064079369</v>
      </c>
      <c r="I190" s="21">
        <v>630</v>
      </c>
      <c r="J190" s="22">
        <v>24.832479306267246</v>
      </c>
      <c r="K190" s="23">
        <v>404.12092801051915</v>
      </c>
      <c r="L190" s="21">
        <v>555</v>
      </c>
      <c r="M190" s="22">
        <v>21.876231769806857</v>
      </c>
      <c r="N190" s="23">
        <v>356.01129372355257</v>
      </c>
      <c r="O190" s="21">
        <v>487</v>
      </c>
      <c r="P190" s="21">
        <v>19.190000000000001</v>
      </c>
      <c r="Q190" s="23">
        <v>312.29586513999948</v>
      </c>
      <c r="R190" s="4">
        <v>2537</v>
      </c>
      <c r="S190" s="9">
        <f t="shared" si="2"/>
        <v>3.7617078895187728E-2</v>
      </c>
      <c r="T190" s="11">
        <v>1627.3885624804557</v>
      </c>
    </row>
    <row r="191" spans="1:20" hidden="1" x14ac:dyDescent="0.25">
      <c r="A191" s="6" t="s">
        <v>386</v>
      </c>
      <c r="B191" s="6" t="s">
        <v>387</v>
      </c>
      <c r="C191" s="35">
        <v>8492</v>
      </c>
      <c r="D191" s="36">
        <v>5.0310441253139961</v>
      </c>
      <c r="E191" s="37">
        <v>5447.2935248656013</v>
      </c>
      <c r="F191" s="28">
        <v>45402</v>
      </c>
      <c r="G191" s="29">
        <v>26.89819422721456</v>
      </c>
      <c r="H191" s="30">
        <v>29123.648211958083</v>
      </c>
      <c r="I191" s="21">
        <v>45007</v>
      </c>
      <c r="J191" s="22">
        <v>26.66417839708043</v>
      </c>
      <c r="K191" s="23">
        <v>28870.270804713393</v>
      </c>
      <c r="L191" s="21">
        <v>37584</v>
      </c>
      <c r="M191" s="22">
        <v>22.266458125977536</v>
      </c>
      <c r="N191" s="23">
        <v>24108.699933884687</v>
      </c>
      <c r="O191" s="21">
        <v>32307</v>
      </c>
      <c r="P191" s="21">
        <v>19.14</v>
      </c>
      <c r="Q191" s="23">
        <v>20723.570588723567</v>
      </c>
      <c r="R191" s="4">
        <v>168792</v>
      </c>
      <c r="S191" s="9">
        <f t="shared" si="2"/>
        <v>2.5027441785086824</v>
      </c>
      <c r="T191" s="11">
        <v>108273.61854087548</v>
      </c>
    </row>
    <row r="192" spans="1:20" hidden="1" x14ac:dyDescent="0.25">
      <c r="A192" s="6" t="s">
        <v>388</v>
      </c>
      <c r="B192" s="6" t="s">
        <v>389</v>
      </c>
      <c r="C192" s="35">
        <v>20</v>
      </c>
      <c r="D192" s="36">
        <v>2.5157232704402515</v>
      </c>
      <c r="E192" s="37">
        <v>12.829235809857751</v>
      </c>
      <c r="F192" s="28">
        <v>186</v>
      </c>
      <c r="G192" s="29">
        <v>23.39622641509434</v>
      </c>
      <c r="H192" s="30">
        <v>119.31189303167709</v>
      </c>
      <c r="I192" s="21">
        <v>194</v>
      </c>
      <c r="J192" s="22">
        <v>24.40251572327044</v>
      </c>
      <c r="K192" s="23">
        <v>124.44358735562018</v>
      </c>
      <c r="L192" s="21">
        <v>170</v>
      </c>
      <c r="M192" s="22">
        <v>21.383647798742139</v>
      </c>
      <c r="N192" s="23">
        <v>109.0485043837909</v>
      </c>
      <c r="O192" s="21">
        <v>225</v>
      </c>
      <c r="P192" s="21">
        <v>28.3</v>
      </c>
      <c r="Q192" s="23">
        <v>144.3192809340423</v>
      </c>
      <c r="R192" s="4">
        <v>795</v>
      </c>
      <c r="S192" s="9">
        <f t="shared" si="2"/>
        <v>1.1787772062149879E-2</v>
      </c>
      <c r="T192" s="11">
        <v>509.96212344184562</v>
      </c>
    </row>
    <row r="193" spans="1:20" hidden="1" x14ac:dyDescent="0.25">
      <c r="A193" s="6" t="s">
        <v>390</v>
      </c>
      <c r="B193" s="6" t="s">
        <v>391</v>
      </c>
      <c r="C193" s="35">
        <v>2824</v>
      </c>
      <c r="D193" s="36">
        <v>4.8364445966775129</v>
      </c>
      <c r="E193" s="37">
        <v>1811.4880963519142</v>
      </c>
      <c r="F193" s="28">
        <v>15440</v>
      </c>
      <c r="G193" s="29">
        <v>26.442884055488953</v>
      </c>
      <c r="H193" s="30">
        <v>9904.1700452101832</v>
      </c>
      <c r="I193" s="21">
        <v>15092</v>
      </c>
      <c r="J193" s="22">
        <v>25.846891591025862</v>
      </c>
      <c r="K193" s="23">
        <v>9680.9413421186582</v>
      </c>
      <c r="L193" s="21">
        <v>12955</v>
      </c>
      <c r="M193" s="22">
        <v>22.187018325055661</v>
      </c>
      <c r="N193" s="23">
        <v>8310.137495835359</v>
      </c>
      <c r="O193" s="21">
        <v>12079</v>
      </c>
      <c r="P193" s="21">
        <v>20.69</v>
      </c>
      <c r="Q193" s="23">
        <v>7749.4299716094101</v>
      </c>
      <c r="R193" s="4">
        <v>58390</v>
      </c>
      <c r="S193" s="9">
        <f t="shared" si="2"/>
        <v>0.86577108265274394</v>
      </c>
      <c r="T193" s="11">
        <v>37454.953946879701</v>
      </c>
    </row>
    <row r="194" spans="1:20" hidden="1" x14ac:dyDescent="0.25">
      <c r="A194" s="6" t="s">
        <v>392</v>
      </c>
      <c r="B194" s="6" t="s">
        <v>393</v>
      </c>
      <c r="C194" s="35">
        <v>638</v>
      </c>
      <c r="D194" s="36">
        <v>4.019657258064516</v>
      </c>
      <c r="E194" s="37">
        <v>409.25262233446227</v>
      </c>
      <c r="F194" s="28">
        <v>4048</v>
      </c>
      <c r="G194" s="29">
        <v>25.504032258064516</v>
      </c>
      <c r="H194" s="30">
        <v>2596.637327915209</v>
      </c>
      <c r="I194" s="21">
        <v>4187</v>
      </c>
      <c r="J194" s="22">
        <v>26.379788306451612</v>
      </c>
      <c r="K194" s="23">
        <v>2685.8005167937204</v>
      </c>
      <c r="L194" s="21">
        <v>3601</v>
      </c>
      <c r="M194" s="22">
        <v>22.687752016129032</v>
      </c>
      <c r="N194" s="23">
        <v>2309.903907564888</v>
      </c>
      <c r="O194" s="21">
        <v>3398</v>
      </c>
      <c r="P194" s="21">
        <v>21.41</v>
      </c>
      <c r="Q194" s="23">
        <v>2179.8123774363362</v>
      </c>
      <c r="R194" s="4">
        <v>15872</v>
      </c>
      <c r="S194" s="9">
        <f t="shared" si="2"/>
        <v>0.23534027442823005</v>
      </c>
      <c r="T194" s="11">
        <v>10181.281538703111</v>
      </c>
    </row>
    <row r="195" spans="1:20" hidden="1" x14ac:dyDescent="0.25">
      <c r="A195" s="6" t="s">
        <v>394</v>
      </c>
      <c r="B195" s="6" t="s">
        <v>395</v>
      </c>
      <c r="C195" s="35">
        <v>154</v>
      </c>
      <c r="D195" s="36">
        <v>3.6484245439469318</v>
      </c>
      <c r="E195" s="37">
        <v>98.785115735904668</v>
      </c>
      <c r="F195" s="28">
        <v>951</v>
      </c>
      <c r="G195" s="29">
        <v>22.530206112295666</v>
      </c>
      <c r="H195" s="30">
        <v>610.03016275873608</v>
      </c>
      <c r="I195" s="21">
        <v>937</v>
      </c>
      <c r="J195" s="22">
        <v>22.198531153755034</v>
      </c>
      <c r="K195" s="23">
        <v>601.04969769183549</v>
      </c>
      <c r="L195" s="21">
        <v>997</v>
      </c>
      <c r="M195" s="22">
        <v>23.619995261786308</v>
      </c>
      <c r="N195" s="23">
        <v>639.53740512140882</v>
      </c>
      <c r="O195" s="21">
        <v>1182</v>
      </c>
      <c r="P195" s="21">
        <v>28</v>
      </c>
      <c r="Q195" s="23">
        <v>758.13086094773394</v>
      </c>
      <c r="R195" s="4">
        <v>4221</v>
      </c>
      <c r="S195" s="9">
        <f t="shared" si="2"/>
        <v>6.2586397326207091E-2</v>
      </c>
      <c r="T195" s="11">
        <v>2707.6102176704781</v>
      </c>
    </row>
    <row r="196" spans="1:20" hidden="1" x14ac:dyDescent="0.25">
      <c r="A196" s="6" t="s">
        <v>396</v>
      </c>
      <c r="B196" s="6" t="s">
        <v>397</v>
      </c>
      <c r="C196" s="35">
        <v>129</v>
      </c>
      <c r="D196" s="36">
        <v>4.2928452579034939</v>
      </c>
      <c r="E196" s="37">
        <v>82.748570973582488</v>
      </c>
      <c r="F196" s="28">
        <v>797</v>
      </c>
      <c r="G196" s="29">
        <v>26.522462562396008</v>
      </c>
      <c r="H196" s="30">
        <v>511.24504702283144</v>
      </c>
      <c r="I196" s="21">
        <v>732</v>
      </c>
      <c r="J196" s="22">
        <v>24.359400998336106</v>
      </c>
      <c r="K196" s="23">
        <v>469.55003064079369</v>
      </c>
      <c r="L196" s="21">
        <v>653</v>
      </c>
      <c r="M196" s="22">
        <v>21.730449251247919</v>
      </c>
      <c r="N196" s="23">
        <v>418.87454919185552</v>
      </c>
      <c r="O196" s="21">
        <v>694</v>
      </c>
      <c r="P196" s="21">
        <v>23.1</v>
      </c>
      <c r="Q196" s="23">
        <v>445.27390917959042</v>
      </c>
      <c r="R196" s="4">
        <v>3005</v>
      </c>
      <c r="S196" s="9">
        <f t="shared" si="2"/>
        <v>4.4556295656302376E-2</v>
      </c>
      <c r="T196" s="11">
        <v>1927.5926804311271</v>
      </c>
    </row>
    <row r="197" spans="1:20" hidden="1" x14ac:dyDescent="0.25">
      <c r="A197" s="6" t="s">
        <v>398</v>
      </c>
      <c r="B197" s="6" t="s">
        <v>399</v>
      </c>
      <c r="C197" s="35">
        <v>160</v>
      </c>
      <c r="D197" s="36">
        <v>4.4004400440044007</v>
      </c>
      <c r="E197" s="37">
        <v>102.63388647886201</v>
      </c>
      <c r="F197" s="28">
        <v>922</v>
      </c>
      <c r="G197" s="29">
        <v>25.357535753575359</v>
      </c>
      <c r="H197" s="30">
        <v>591.4277708344423</v>
      </c>
      <c r="I197" s="21">
        <v>863</v>
      </c>
      <c r="J197" s="22">
        <v>23.734873487348736</v>
      </c>
      <c r="K197" s="23">
        <v>553.58152519536202</v>
      </c>
      <c r="L197" s="21">
        <v>848</v>
      </c>
      <c r="M197" s="22">
        <v>23.322332233223321</v>
      </c>
      <c r="N197" s="23">
        <v>543.9595983379686</v>
      </c>
      <c r="O197" s="21">
        <v>843</v>
      </c>
      <c r="P197" s="21">
        <v>23.18</v>
      </c>
      <c r="Q197" s="23">
        <v>540.6399052798098</v>
      </c>
      <c r="R197" s="4">
        <v>3636</v>
      </c>
      <c r="S197" s="9">
        <f t="shared" si="2"/>
        <v>5.3912376374813789E-2</v>
      </c>
      <c r="T197" s="11">
        <v>2332.355070232139</v>
      </c>
    </row>
    <row r="198" spans="1:20" hidden="1" x14ac:dyDescent="0.25">
      <c r="A198" s="6" t="s">
        <v>400</v>
      </c>
      <c r="B198" s="6" t="s">
        <v>401</v>
      </c>
      <c r="C198" s="35">
        <v>78</v>
      </c>
      <c r="D198" s="36">
        <v>4.3968432919954905</v>
      </c>
      <c r="E198" s="37">
        <v>50.034019658445239</v>
      </c>
      <c r="F198" s="28">
        <v>509</v>
      </c>
      <c r="G198" s="29">
        <v>28.692220969560317</v>
      </c>
      <c r="H198" s="30">
        <v>326.50405136087983</v>
      </c>
      <c r="I198" s="21">
        <v>428</v>
      </c>
      <c r="J198" s="22">
        <v>24.126268320180383</v>
      </c>
      <c r="K198" s="23">
        <v>274.54564633095589</v>
      </c>
      <c r="L198" s="21">
        <v>403</v>
      </c>
      <c r="M198" s="22">
        <v>22.717023675310035</v>
      </c>
      <c r="N198" s="23">
        <v>258.50910156863375</v>
      </c>
      <c r="O198" s="21">
        <v>356</v>
      </c>
      <c r="P198" s="21">
        <v>20.059999999999999</v>
      </c>
      <c r="Q198" s="23">
        <v>228.27341519667715</v>
      </c>
      <c r="R198" s="4">
        <v>1774</v>
      </c>
      <c r="S198" s="9">
        <f t="shared" si="2"/>
        <v>2.6303783192772184E-2</v>
      </c>
      <c r="T198" s="11">
        <v>1137.9532163343827</v>
      </c>
    </row>
    <row r="199" spans="1:20" hidden="1" x14ac:dyDescent="0.25">
      <c r="A199" s="6" t="s">
        <v>402</v>
      </c>
      <c r="B199" s="6" t="s">
        <v>403</v>
      </c>
      <c r="C199" s="35">
        <v>461</v>
      </c>
      <c r="D199" s="36">
        <v>4.0435049557056395</v>
      </c>
      <c r="E199" s="37">
        <v>295.71388541722115</v>
      </c>
      <c r="F199" s="28">
        <v>2655</v>
      </c>
      <c r="G199" s="29">
        <v>23.287430927111657</v>
      </c>
      <c r="H199" s="30">
        <v>1703.0810537586167</v>
      </c>
      <c r="I199" s="21">
        <v>2948</v>
      </c>
      <c r="J199" s="22">
        <v>25.857380931497236</v>
      </c>
      <c r="K199" s="23">
        <v>1891.0293583730322</v>
      </c>
      <c r="L199" s="21">
        <v>2736</v>
      </c>
      <c r="M199" s="22">
        <v>23.997894921498116</v>
      </c>
      <c r="N199" s="23">
        <v>1755.0394587885405</v>
      </c>
      <c r="O199" s="21">
        <v>2601</v>
      </c>
      <c r="P199" s="21">
        <v>22.81</v>
      </c>
      <c r="Q199" s="23">
        <v>1668.1650697246866</v>
      </c>
      <c r="R199" s="4">
        <v>11401</v>
      </c>
      <c r="S199" s="9">
        <f t="shared" si="2"/>
        <v>0.16904703054159845</v>
      </c>
      <c r="T199" s="11">
        <v>7313.3058734094111</v>
      </c>
    </row>
    <row r="200" spans="1:20" hidden="1" x14ac:dyDescent="0.25">
      <c r="A200" s="6" t="s">
        <v>404</v>
      </c>
      <c r="B200" s="6" t="s">
        <v>405</v>
      </c>
      <c r="C200" s="35">
        <v>204</v>
      </c>
      <c r="D200" s="36">
        <v>5.2173913043478262</v>
      </c>
      <c r="E200" s="37">
        <v>130.85820526054906</v>
      </c>
      <c r="F200" s="28">
        <v>1098</v>
      </c>
      <c r="G200" s="29">
        <v>28.081841432225065</v>
      </c>
      <c r="H200" s="30">
        <v>704.32504596119043</v>
      </c>
      <c r="I200" s="21">
        <v>958</v>
      </c>
      <c r="J200" s="22">
        <v>24.501278772378516</v>
      </c>
      <c r="K200" s="23">
        <v>614.52039529218621</v>
      </c>
      <c r="L200" s="21">
        <v>853</v>
      </c>
      <c r="M200" s="22">
        <v>21.815856777493607</v>
      </c>
      <c r="N200" s="23">
        <v>547.16690729043307</v>
      </c>
      <c r="O200" s="21">
        <v>797</v>
      </c>
      <c r="P200" s="21">
        <v>20.38</v>
      </c>
      <c r="Q200" s="23">
        <v>511.1539594485813</v>
      </c>
      <c r="R200" s="4">
        <v>3910</v>
      </c>
      <c r="S200" s="9">
        <f t="shared" ref="S200:S263" si="3">R200*100/$R$504</f>
        <v>5.7975080205039026E-2</v>
      </c>
      <c r="T200" s="11">
        <v>2508.1156008271901</v>
      </c>
    </row>
    <row r="201" spans="1:20" hidden="1" x14ac:dyDescent="0.25">
      <c r="A201" s="6" t="s">
        <v>406</v>
      </c>
      <c r="B201" s="6" t="s">
        <v>407</v>
      </c>
      <c r="C201" s="35">
        <v>92</v>
      </c>
      <c r="D201" s="36">
        <v>3.4703885326291966</v>
      </c>
      <c r="E201" s="37">
        <v>59.014484725345646</v>
      </c>
      <c r="F201" s="28">
        <v>583</v>
      </c>
      <c r="G201" s="29">
        <v>21.991701244813278</v>
      </c>
      <c r="H201" s="30">
        <v>373.97222385735336</v>
      </c>
      <c r="I201" s="21">
        <v>628</v>
      </c>
      <c r="J201" s="22">
        <v>23.689173896642778</v>
      </c>
      <c r="K201" s="23">
        <v>402.83800442953338</v>
      </c>
      <c r="L201" s="21">
        <v>608</v>
      </c>
      <c r="M201" s="22">
        <v>22.934741606940776</v>
      </c>
      <c r="N201" s="23">
        <v>390.00876861967555</v>
      </c>
      <c r="O201" s="21">
        <v>740</v>
      </c>
      <c r="P201" s="21">
        <v>27.91</v>
      </c>
      <c r="Q201" s="23">
        <v>474.61379416112351</v>
      </c>
      <c r="R201" s="4">
        <v>2651</v>
      </c>
      <c r="S201" s="9">
        <f t="shared" si="3"/>
        <v>3.9307400926741294E-2</v>
      </c>
      <c r="T201" s="11">
        <v>1700.5152065966447</v>
      </c>
    </row>
    <row r="202" spans="1:20" hidden="1" x14ac:dyDescent="0.25">
      <c r="A202" s="6" t="s">
        <v>408</v>
      </c>
      <c r="B202" s="6" t="s">
        <v>409</v>
      </c>
      <c r="C202" s="35">
        <v>128</v>
      </c>
      <c r="D202" s="36">
        <v>5.1384985949417903</v>
      </c>
      <c r="E202" s="37">
        <v>82.107109183089619</v>
      </c>
      <c r="F202" s="28">
        <v>635</v>
      </c>
      <c r="G202" s="29">
        <v>25.491770373344039</v>
      </c>
      <c r="H202" s="30">
        <v>407.32823696298362</v>
      </c>
      <c r="I202" s="21">
        <v>699</v>
      </c>
      <c r="J202" s="22">
        <v>28.061019670814932</v>
      </c>
      <c r="K202" s="23">
        <v>448.38179155452838</v>
      </c>
      <c r="L202" s="21">
        <v>557</v>
      </c>
      <c r="M202" s="22">
        <v>22.360497792051383</v>
      </c>
      <c r="N202" s="23">
        <v>357.29421730453834</v>
      </c>
      <c r="O202" s="21">
        <v>472</v>
      </c>
      <c r="P202" s="21">
        <v>18.95</v>
      </c>
      <c r="Q202" s="23">
        <v>302.79851016231987</v>
      </c>
      <c r="R202" s="4">
        <v>2491</v>
      </c>
      <c r="S202" s="9">
        <f t="shared" si="3"/>
        <v>3.6935019128069624E-2</v>
      </c>
      <c r="T202" s="11">
        <v>1597.8813201177829</v>
      </c>
    </row>
    <row r="203" spans="1:20" hidden="1" x14ac:dyDescent="0.25">
      <c r="A203" s="6" t="s">
        <v>410</v>
      </c>
      <c r="B203" s="6" t="s">
        <v>411</v>
      </c>
      <c r="C203" s="35">
        <v>103</v>
      </c>
      <c r="D203" s="36">
        <v>3.8504672897196262</v>
      </c>
      <c r="E203" s="37">
        <v>66.070564420767411</v>
      </c>
      <c r="F203" s="28">
        <v>592</v>
      </c>
      <c r="G203" s="29">
        <v>22.130841121495326</v>
      </c>
      <c r="H203" s="30">
        <v>379.74537997178936</v>
      </c>
      <c r="I203" s="21">
        <v>625</v>
      </c>
      <c r="J203" s="22">
        <v>23.364485981308412</v>
      </c>
      <c r="K203" s="23">
        <v>400.91361905805473</v>
      </c>
      <c r="L203" s="21">
        <v>530</v>
      </c>
      <c r="M203" s="22">
        <v>19.813084112149532</v>
      </c>
      <c r="N203" s="23">
        <v>339.97474896123038</v>
      </c>
      <c r="O203" s="21">
        <v>825</v>
      </c>
      <c r="P203" s="21">
        <v>30.84</v>
      </c>
      <c r="Q203" s="23">
        <v>529.18673330291745</v>
      </c>
      <c r="R203" s="4">
        <v>2675</v>
      </c>
      <c r="S203" s="9">
        <f t="shared" si="3"/>
        <v>3.9663258196542046E-2</v>
      </c>
      <c r="T203" s="11">
        <v>1715.9102895684741</v>
      </c>
    </row>
    <row r="204" spans="1:20" hidden="1" x14ac:dyDescent="0.25">
      <c r="A204" s="6" t="s">
        <v>412</v>
      </c>
      <c r="B204" s="6" t="s">
        <v>413</v>
      </c>
      <c r="C204" s="35">
        <v>190</v>
      </c>
      <c r="D204" s="36">
        <v>4.5893719806763285</v>
      </c>
      <c r="E204" s="37">
        <v>121.87774019364865</v>
      </c>
      <c r="F204" s="28">
        <v>1023</v>
      </c>
      <c r="G204" s="29">
        <v>24.710144927536231</v>
      </c>
      <c r="H204" s="30">
        <v>656.2154116742239</v>
      </c>
      <c r="I204" s="21">
        <v>998</v>
      </c>
      <c r="J204" s="22">
        <v>24.106280193236714</v>
      </c>
      <c r="K204" s="23">
        <v>640.17886691190176</v>
      </c>
      <c r="L204" s="21">
        <v>915</v>
      </c>
      <c r="M204" s="22">
        <v>22.10144927536232</v>
      </c>
      <c r="N204" s="23">
        <v>586.93753830099217</v>
      </c>
      <c r="O204" s="21">
        <v>1014</v>
      </c>
      <c r="P204" s="21">
        <v>24.49</v>
      </c>
      <c r="Q204" s="23">
        <v>650.36912891567181</v>
      </c>
      <c r="R204" s="4">
        <v>4140</v>
      </c>
      <c r="S204" s="9">
        <f t="shared" si="3"/>
        <v>6.1385379040629559E-2</v>
      </c>
      <c r="T204" s="11">
        <v>2655.6518126405545</v>
      </c>
    </row>
    <row r="205" spans="1:20" hidden="1" x14ac:dyDescent="0.25">
      <c r="A205" s="6" t="s">
        <v>414</v>
      </c>
      <c r="B205" s="6" t="s">
        <v>415</v>
      </c>
      <c r="C205" s="35">
        <v>90</v>
      </c>
      <c r="D205" s="36">
        <v>3.9113428943937421</v>
      </c>
      <c r="E205" s="37">
        <v>57.731561144359866</v>
      </c>
      <c r="F205" s="28">
        <v>618</v>
      </c>
      <c r="G205" s="29">
        <v>26.857887874837026</v>
      </c>
      <c r="H205" s="30">
        <v>396.42338652460438</v>
      </c>
      <c r="I205" s="21">
        <v>572</v>
      </c>
      <c r="J205" s="22">
        <v>24.858757062146893</v>
      </c>
      <c r="K205" s="23">
        <v>366.91614416193158</v>
      </c>
      <c r="L205" s="21">
        <v>507</v>
      </c>
      <c r="M205" s="22">
        <v>22.033898305084747</v>
      </c>
      <c r="N205" s="23">
        <v>325.22112777989395</v>
      </c>
      <c r="O205" s="21">
        <v>514</v>
      </c>
      <c r="P205" s="21">
        <v>22.34</v>
      </c>
      <c r="Q205" s="23">
        <v>329.73919975505152</v>
      </c>
      <c r="R205" s="4">
        <v>2301</v>
      </c>
      <c r="S205" s="9">
        <f t="shared" si="3"/>
        <v>3.4117815742147006E-2</v>
      </c>
      <c r="T205" s="11">
        <v>1476.0035799241339</v>
      </c>
    </row>
    <row r="206" spans="1:20" hidden="1" x14ac:dyDescent="0.25">
      <c r="A206" s="6" t="s">
        <v>416</v>
      </c>
      <c r="B206" s="6" t="s">
        <v>417</v>
      </c>
      <c r="C206" s="35">
        <v>480</v>
      </c>
      <c r="D206" s="36">
        <v>4.048582995951417</v>
      </c>
      <c r="E206" s="37">
        <v>307.90165943658604</v>
      </c>
      <c r="F206" s="28">
        <v>2820</v>
      </c>
      <c r="G206" s="29">
        <v>23.785425101214575</v>
      </c>
      <c r="H206" s="30">
        <v>1808.9222491899429</v>
      </c>
      <c r="I206" s="21">
        <v>3183</v>
      </c>
      <c r="J206" s="22">
        <v>26.847165991902834</v>
      </c>
      <c r="K206" s="23">
        <v>2041.7728791388613</v>
      </c>
      <c r="L206" s="21">
        <v>2694</v>
      </c>
      <c r="M206" s="22">
        <v>22.722672064777328</v>
      </c>
      <c r="N206" s="23">
        <v>1728.0980635878391</v>
      </c>
      <c r="O206" s="21">
        <v>2679</v>
      </c>
      <c r="P206" s="21">
        <v>22.6</v>
      </c>
      <c r="Q206" s="23">
        <v>1718.7686433069109</v>
      </c>
      <c r="R206" s="4">
        <v>11856</v>
      </c>
      <c r="S206" s="9">
        <f t="shared" si="3"/>
        <v>0.17579349128157104</v>
      </c>
      <c r="T206" s="11">
        <v>7605.1709880836752</v>
      </c>
    </row>
    <row r="207" spans="1:20" hidden="1" x14ac:dyDescent="0.25">
      <c r="A207" s="6" t="s">
        <v>418</v>
      </c>
      <c r="B207" s="6" t="s">
        <v>419</v>
      </c>
      <c r="C207" s="35">
        <v>1142</v>
      </c>
      <c r="D207" s="36">
        <v>4.925598447271943</v>
      </c>
      <c r="E207" s="37">
        <v>732.54936474287751</v>
      </c>
      <c r="F207" s="28">
        <v>6275</v>
      </c>
      <c r="G207" s="29">
        <v>27.064912659046797</v>
      </c>
      <c r="H207" s="30">
        <v>4025.1727353428696</v>
      </c>
      <c r="I207" s="21">
        <v>6036</v>
      </c>
      <c r="J207" s="22">
        <v>26.034073754582703</v>
      </c>
      <c r="K207" s="23">
        <v>3871.8633674150688</v>
      </c>
      <c r="L207" s="21">
        <v>5113</v>
      </c>
      <c r="M207" s="22">
        <v>22.053051541945223</v>
      </c>
      <c r="N207" s="23">
        <v>3279.7941347901337</v>
      </c>
      <c r="O207" s="21">
        <v>4619</v>
      </c>
      <c r="P207" s="21">
        <v>19.920000000000002</v>
      </c>
      <c r="Q207" s="23">
        <v>2962.5604892254573</v>
      </c>
      <c r="R207" s="4">
        <v>23185</v>
      </c>
      <c r="S207" s="9">
        <f t="shared" si="3"/>
        <v>0.34377295001376723</v>
      </c>
      <c r="T207" s="11">
        <v>14872.291612577597</v>
      </c>
    </row>
    <row r="208" spans="1:20" hidden="1" x14ac:dyDescent="0.25">
      <c r="A208" s="6" t="s">
        <v>420</v>
      </c>
      <c r="B208" s="6" t="s">
        <v>421</v>
      </c>
      <c r="C208" s="35">
        <v>2108</v>
      </c>
      <c r="D208" s="36">
        <v>4.2721358652696431</v>
      </c>
      <c r="E208" s="37">
        <v>1352.2014543590069</v>
      </c>
      <c r="F208" s="28">
        <v>12131</v>
      </c>
      <c r="G208" s="29">
        <v>24.585047524471555</v>
      </c>
      <c r="H208" s="30">
        <v>7781.5729804692182</v>
      </c>
      <c r="I208" s="21">
        <v>12864</v>
      </c>
      <c r="J208" s="22">
        <v>26.070567253713801</v>
      </c>
      <c r="K208" s="23">
        <v>8251.764472900506</v>
      </c>
      <c r="L208" s="21">
        <v>11313</v>
      </c>
      <c r="M208" s="22">
        <v>22.927264252274892</v>
      </c>
      <c r="N208" s="23">
        <v>7256.857235846036</v>
      </c>
      <c r="O208" s="21">
        <v>10927</v>
      </c>
      <c r="P208" s="21">
        <v>22.14</v>
      </c>
      <c r="Q208" s="23">
        <v>7007.6751170035277</v>
      </c>
      <c r="R208" s="4">
        <v>49343</v>
      </c>
      <c r="S208" s="9">
        <f t="shared" si="3"/>
        <v>0.73162771932410253</v>
      </c>
      <c r="T208" s="11">
        <v>31651.649128290548</v>
      </c>
    </row>
    <row r="209" spans="1:20" hidden="1" x14ac:dyDescent="0.25">
      <c r="A209" s="6" t="s">
        <v>422</v>
      </c>
      <c r="B209" s="6" t="s">
        <v>423</v>
      </c>
      <c r="C209" s="35">
        <v>83</v>
      </c>
      <c r="D209" s="36">
        <v>3.6071273359408953</v>
      </c>
      <c r="E209" s="37">
        <v>53.241328610909648</v>
      </c>
      <c r="F209" s="28">
        <v>556</v>
      </c>
      <c r="G209" s="29">
        <v>24.163407214254672</v>
      </c>
      <c r="H209" s="30">
        <v>356.6527555140454</v>
      </c>
      <c r="I209" s="21">
        <v>590</v>
      </c>
      <c r="J209" s="22">
        <v>25.641025641025642</v>
      </c>
      <c r="K209" s="23">
        <v>378.46245639080354</v>
      </c>
      <c r="L209" s="21">
        <v>519</v>
      </c>
      <c r="M209" s="22">
        <v>22.55541069100391</v>
      </c>
      <c r="N209" s="23">
        <v>332.91866926580855</v>
      </c>
      <c r="O209" s="21">
        <v>553</v>
      </c>
      <c r="P209" s="21">
        <v>24.04</v>
      </c>
      <c r="Q209" s="23">
        <v>354.83126061376174</v>
      </c>
      <c r="R209" s="4">
        <v>2301</v>
      </c>
      <c r="S209" s="9">
        <f t="shared" si="3"/>
        <v>3.4117815742147006E-2</v>
      </c>
      <c r="T209" s="11">
        <v>1476.0035799241339</v>
      </c>
    </row>
    <row r="210" spans="1:20" hidden="1" x14ac:dyDescent="0.25">
      <c r="A210" s="6" t="s">
        <v>424</v>
      </c>
      <c r="B210" s="6" t="s">
        <v>425</v>
      </c>
      <c r="C210" s="35">
        <v>578</v>
      </c>
      <c r="D210" s="36">
        <v>4.5630378147943471</v>
      </c>
      <c r="E210" s="37">
        <v>370.76491490488894</v>
      </c>
      <c r="F210" s="28">
        <v>3044</v>
      </c>
      <c r="G210" s="29">
        <v>24.030946554038053</v>
      </c>
      <c r="H210" s="30">
        <v>1952.6096902603497</v>
      </c>
      <c r="I210" s="21">
        <v>2996</v>
      </c>
      <c r="J210" s="22">
        <v>23.652009157653747</v>
      </c>
      <c r="K210" s="23">
        <v>1921.8195243166911</v>
      </c>
      <c r="L210" s="21">
        <v>2894</v>
      </c>
      <c r="M210" s="22">
        <v>22.846767190337097</v>
      </c>
      <c r="N210" s="23">
        <v>1856.3904216864164</v>
      </c>
      <c r="O210" s="21">
        <v>3155</v>
      </c>
      <c r="P210" s="21">
        <v>24.91</v>
      </c>
      <c r="Q210" s="23">
        <v>2024.0362681931954</v>
      </c>
      <c r="R210" s="4">
        <v>12667</v>
      </c>
      <c r="S210" s="9">
        <f t="shared" si="3"/>
        <v>0.18781850152358806</v>
      </c>
      <c r="T210" s="11">
        <v>8125.3965001734059</v>
      </c>
    </row>
    <row r="211" spans="1:20" hidden="1" x14ac:dyDescent="0.25">
      <c r="A211" s="6" t="s">
        <v>426</v>
      </c>
      <c r="B211" s="6" t="s">
        <v>427</v>
      </c>
      <c r="C211" s="35">
        <v>69</v>
      </c>
      <c r="D211" s="36">
        <v>4.0469208211143695</v>
      </c>
      <c r="E211" s="37">
        <v>44.260863544009233</v>
      </c>
      <c r="F211" s="28">
        <v>353</v>
      </c>
      <c r="G211" s="29">
        <v>20.703812316715542</v>
      </c>
      <c r="H211" s="30">
        <v>226.43601204398928</v>
      </c>
      <c r="I211" s="21">
        <v>447</v>
      </c>
      <c r="J211" s="22">
        <v>26.217008797653961</v>
      </c>
      <c r="K211" s="23">
        <v>286.73342035032073</v>
      </c>
      <c r="L211" s="21">
        <v>424</v>
      </c>
      <c r="M211" s="22">
        <v>24.868035190615835</v>
      </c>
      <c r="N211" s="23">
        <v>271.9797991689843</v>
      </c>
      <c r="O211" s="21">
        <v>412</v>
      </c>
      <c r="P211" s="21">
        <v>24.16</v>
      </c>
      <c r="Q211" s="23">
        <v>264.23607243415415</v>
      </c>
      <c r="R211" s="4">
        <v>1705</v>
      </c>
      <c r="S211" s="9">
        <f t="shared" si="3"/>
        <v>2.5280693542095025E-2</v>
      </c>
      <c r="T211" s="11">
        <v>1093.6923527903732</v>
      </c>
    </row>
    <row r="212" spans="1:20" hidden="1" x14ac:dyDescent="0.25">
      <c r="A212" s="6" t="s">
        <v>428</v>
      </c>
      <c r="B212" s="6" t="s">
        <v>429</v>
      </c>
      <c r="C212" s="35">
        <v>120</v>
      </c>
      <c r="D212" s="36">
        <v>3.6220947781466948</v>
      </c>
      <c r="E212" s="37">
        <v>76.975414859146511</v>
      </c>
      <c r="F212" s="28">
        <v>805</v>
      </c>
      <c r="G212" s="29">
        <v>24.29821913673408</v>
      </c>
      <c r="H212" s="30">
        <v>516.37674134677457</v>
      </c>
      <c r="I212" s="21">
        <v>709</v>
      </c>
      <c r="J212" s="22">
        <v>21.400543314216723</v>
      </c>
      <c r="K212" s="23">
        <v>454.79640945945738</v>
      </c>
      <c r="L212" s="21">
        <v>783</v>
      </c>
      <c r="M212" s="22">
        <v>23.634168427407182</v>
      </c>
      <c r="N212" s="23">
        <v>502.26458195593096</v>
      </c>
      <c r="O212" s="21">
        <v>896</v>
      </c>
      <c r="P212" s="21">
        <v>27.04</v>
      </c>
      <c r="Q212" s="23">
        <v>574.64405137855408</v>
      </c>
      <c r="R212" s="4">
        <v>3313</v>
      </c>
      <c r="S212" s="9">
        <f t="shared" si="3"/>
        <v>4.9123130618745348E-2</v>
      </c>
      <c r="T212" s="11">
        <v>2125.1629119029367</v>
      </c>
    </row>
    <row r="213" spans="1:20" hidden="1" x14ac:dyDescent="0.25">
      <c r="A213" s="6" t="s">
        <v>430</v>
      </c>
      <c r="B213" s="6" t="s">
        <v>431</v>
      </c>
      <c r="C213" s="35">
        <v>47</v>
      </c>
      <c r="D213" s="36">
        <v>3.5687167805618829</v>
      </c>
      <c r="E213" s="37">
        <v>30.148704153165713</v>
      </c>
      <c r="F213" s="28">
        <v>325</v>
      </c>
      <c r="G213" s="29">
        <v>24.677296886864085</v>
      </c>
      <c r="H213" s="30">
        <v>208.47508191018846</v>
      </c>
      <c r="I213" s="21">
        <v>301</v>
      </c>
      <c r="J213" s="22">
        <v>22.854973424449508</v>
      </c>
      <c r="K213" s="23">
        <v>193.07999893835915</v>
      </c>
      <c r="L213" s="21">
        <v>266</v>
      </c>
      <c r="M213" s="22">
        <v>20.197418375094912</v>
      </c>
      <c r="N213" s="23">
        <v>170.62883627110807</v>
      </c>
      <c r="O213" s="21">
        <v>378</v>
      </c>
      <c r="P213" s="21">
        <v>28.7</v>
      </c>
      <c r="Q213" s="23">
        <v>242.45908610871118</v>
      </c>
      <c r="R213" s="4">
        <v>1317</v>
      </c>
      <c r="S213" s="9">
        <f t="shared" si="3"/>
        <v>1.9527667680316215E-2</v>
      </c>
      <c r="T213" s="11">
        <v>844.80517807913293</v>
      </c>
    </row>
    <row r="214" spans="1:20" hidden="1" x14ac:dyDescent="0.25">
      <c r="A214" s="6" t="s">
        <v>432</v>
      </c>
      <c r="B214" s="6" t="s">
        <v>433</v>
      </c>
      <c r="C214" s="35">
        <v>141</v>
      </c>
      <c r="D214" s="36">
        <v>3.634020618556701</v>
      </c>
      <c r="E214" s="37">
        <v>90.446112459497144</v>
      </c>
      <c r="F214" s="28">
        <v>1015</v>
      </c>
      <c r="G214" s="29">
        <v>26.159793814432991</v>
      </c>
      <c r="H214" s="30">
        <v>651.08371735028084</v>
      </c>
      <c r="I214" s="21">
        <v>997</v>
      </c>
      <c r="J214" s="22">
        <v>25.695876288659793</v>
      </c>
      <c r="K214" s="23">
        <v>639.53740512140894</v>
      </c>
      <c r="L214" s="21">
        <v>824</v>
      </c>
      <c r="M214" s="22">
        <v>21.237113402061855</v>
      </c>
      <c r="N214" s="23">
        <v>528.56451536613929</v>
      </c>
      <c r="O214" s="21">
        <v>903</v>
      </c>
      <c r="P214" s="21">
        <v>23.27</v>
      </c>
      <c r="Q214" s="23">
        <v>579.16045555305629</v>
      </c>
      <c r="R214" s="4">
        <v>3880</v>
      </c>
      <c r="S214" s="9">
        <f t="shared" si="3"/>
        <v>5.7530258617788092E-2</v>
      </c>
      <c r="T214" s="11">
        <v>2488.8717471124037</v>
      </c>
    </row>
    <row r="215" spans="1:20" hidden="1" x14ac:dyDescent="0.25">
      <c r="A215" s="6" t="s">
        <v>434</v>
      </c>
      <c r="B215" s="6" t="s">
        <v>435</v>
      </c>
      <c r="C215" s="35">
        <v>32</v>
      </c>
      <c r="D215" s="36">
        <v>2.9090909090909092</v>
      </c>
      <c r="E215" s="37">
        <v>20.526777295772405</v>
      </c>
      <c r="F215" s="28">
        <v>218</v>
      </c>
      <c r="G215" s="29">
        <v>19.818181818181817</v>
      </c>
      <c r="H215" s="30">
        <v>139.83867032744948</v>
      </c>
      <c r="I215" s="21">
        <v>245</v>
      </c>
      <c r="J215" s="22">
        <v>22.272727272727273</v>
      </c>
      <c r="K215" s="23">
        <v>157.15813867075747</v>
      </c>
      <c r="L215" s="21">
        <v>260</v>
      </c>
      <c r="M215" s="22">
        <v>23.636363636363637</v>
      </c>
      <c r="N215" s="23">
        <v>166.78006552815077</v>
      </c>
      <c r="O215" s="21">
        <v>345</v>
      </c>
      <c r="P215" s="21">
        <v>31.35</v>
      </c>
      <c r="Q215" s="23">
        <v>221.2080984514723</v>
      </c>
      <c r="R215" s="4">
        <v>1100</v>
      </c>
      <c r="S215" s="9">
        <f t="shared" si="3"/>
        <v>1.6310124865867758E-2</v>
      </c>
      <c r="T215" s="11">
        <v>705.60796954217631</v>
      </c>
    </row>
    <row r="216" spans="1:20" hidden="1" x14ac:dyDescent="0.25">
      <c r="A216" s="6" t="s">
        <v>436</v>
      </c>
      <c r="B216" s="6" t="s">
        <v>437</v>
      </c>
      <c r="C216" s="35">
        <v>170</v>
      </c>
      <c r="D216" s="36">
        <v>4.3578569597539092</v>
      </c>
      <c r="E216" s="37">
        <v>109.04850438379088</v>
      </c>
      <c r="F216" s="28">
        <v>914</v>
      </c>
      <c r="G216" s="29">
        <v>23.429889771853372</v>
      </c>
      <c r="H216" s="30">
        <v>586.29607651049923</v>
      </c>
      <c r="I216" s="21">
        <v>921</v>
      </c>
      <c r="J216" s="22">
        <v>23.609330940784414</v>
      </c>
      <c r="K216" s="23">
        <v>590.78630904394936</v>
      </c>
      <c r="L216" s="21">
        <v>886</v>
      </c>
      <c r="M216" s="22">
        <v>22.712125096129199</v>
      </c>
      <c r="N216" s="23">
        <v>568.33514637669828</v>
      </c>
      <c r="O216" s="21">
        <v>1010</v>
      </c>
      <c r="P216" s="21">
        <v>25.89</v>
      </c>
      <c r="Q216" s="23">
        <v>647.85645893613207</v>
      </c>
      <c r="R216" s="4">
        <v>3901</v>
      </c>
      <c r="S216" s="9">
        <f t="shared" si="3"/>
        <v>5.7841633728863744E-2</v>
      </c>
      <c r="T216" s="11">
        <v>2502.3424447127541</v>
      </c>
    </row>
    <row r="217" spans="1:20" hidden="1" x14ac:dyDescent="0.25">
      <c r="A217" s="6" t="s">
        <v>438</v>
      </c>
      <c r="B217" s="6" t="s">
        <v>439</v>
      </c>
      <c r="C217" s="35">
        <v>132</v>
      </c>
      <c r="D217" s="36">
        <v>4.0640394088669947</v>
      </c>
      <c r="E217" s="37">
        <v>84.672956345061152</v>
      </c>
      <c r="F217" s="28">
        <v>816</v>
      </c>
      <c r="G217" s="29">
        <v>25.123152709359605</v>
      </c>
      <c r="H217" s="30">
        <v>523.43282104219622</v>
      </c>
      <c r="I217" s="21">
        <v>734</v>
      </c>
      <c r="J217" s="22">
        <v>22.598522167487683</v>
      </c>
      <c r="K217" s="23">
        <v>470.83295422177946</v>
      </c>
      <c r="L217" s="21">
        <v>798</v>
      </c>
      <c r="M217" s="22">
        <v>24.568965517241381</v>
      </c>
      <c r="N217" s="23">
        <v>511.88650881332433</v>
      </c>
      <c r="O217" s="21">
        <v>768</v>
      </c>
      <c r="P217" s="21">
        <v>23.64</v>
      </c>
      <c r="Q217" s="23">
        <v>492.53181050114051</v>
      </c>
      <c r="R217" s="4">
        <v>3248</v>
      </c>
      <c r="S217" s="9">
        <f t="shared" si="3"/>
        <v>4.8159350513034979E-2</v>
      </c>
      <c r="T217" s="11">
        <v>2083.4678955208988</v>
      </c>
    </row>
    <row r="218" spans="1:20" hidden="1" x14ac:dyDescent="0.25">
      <c r="A218" s="6" t="s">
        <v>440</v>
      </c>
      <c r="B218" s="6" t="s">
        <v>441</v>
      </c>
      <c r="C218" s="35">
        <v>85</v>
      </c>
      <c r="D218" s="36">
        <v>4.4064282011404874</v>
      </c>
      <c r="E218" s="37">
        <v>54.524252191895442</v>
      </c>
      <c r="F218" s="28">
        <v>464</v>
      </c>
      <c r="G218" s="29">
        <v>24.053913945049249</v>
      </c>
      <c r="H218" s="30">
        <v>297.6382707886998</v>
      </c>
      <c r="I218" s="21">
        <v>435</v>
      </c>
      <c r="J218" s="22">
        <v>22.55054432348367</v>
      </c>
      <c r="K218" s="23">
        <v>279.03587886440602</v>
      </c>
      <c r="L218" s="21">
        <v>435</v>
      </c>
      <c r="M218" s="22">
        <v>22.55054432348367</v>
      </c>
      <c r="N218" s="23">
        <v>279.03587886440602</v>
      </c>
      <c r="O218" s="21">
        <v>510</v>
      </c>
      <c r="P218" s="21">
        <v>26.44</v>
      </c>
      <c r="Q218" s="23">
        <v>327.16321749679025</v>
      </c>
      <c r="R218" s="4">
        <v>1929</v>
      </c>
      <c r="S218" s="9">
        <f t="shared" si="3"/>
        <v>2.8602028060235367E-2</v>
      </c>
      <c r="T218" s="11">
        <v>1237.37979386078</v>
      </c>
    </row>
    <row r="219" spans="1:20" hidden="1" x14ac:dyDescent="0.25">
      <c r="A219" s="6" t="s">
        <v>442</v>
      </c>
      <c r="B219" s="6" t="s">
        <v>443</v>
      </c>
      <c r="C219" s="35">
        <v>52</v>
      </c>
      <c r="D219" s="36">
        <v>4.2553191489361701</v>
      </c>
      <c r="E219" s="37">
        <v>33.356013105630154</v>
      </c>
      <c r="F219" s="28">
        <v>307</v>
      </c>
      <c r="G219" s="29">
        <v>25.122749590834697</v>
      </c>
      <c r="H219" s="30">
        <v>196.92876968131648</v>
      </c>
      <c r="I219" s="21">
        <v>271</v>
      </c>
      <c r="J219" s="22">
        <v>22.176759410801964</v>
      </c>
      <c r="K219" s="23">
        <v>173.83614522357254</v>
      </c>
      <c r="L219" s="21">
        <v>274</v>
      </c>
      <c r="M219" s="22">
        <v>22.422258592471358</v>
      </c>
      <c r="N219" s="23">
        <v>175.76053059505119</v>
      </c>
      <c r="O219" s="21">
        <v>318</v>
      </c>
      <c r="P219" s="21">
        <v>26.02</v>
      </c>
      <c r="Q219" s="23">
        <v>203.9620133369967</v>
      </c>
      <c r="R219" s="4">
        <v>1222</v>
      </c>
      <c r="S219" s="9">
        <f t="shared" si="3"/>
        <v>1.811906598735491E-2</v>
      </c>
      <c r="T219" s="11">
        <v>783.86630798230863</v>
      </c>
    </row>
    <row r="220" spans="1:20" hidden="1" x14ac:dyDescent="0.25">
      <c r="A220" s="6" t="s">
        <v>444</v>
      </c>
      <c r="B220" s="6" t="s">
        <v>445</v>
      </c>
      <c r="C220" s="35">
        <v>1084</v>
      </c>
      <c r="D220" s="36">
        <v>4.9898729515742959</v>
      </c>
      <c r="E220" s="37">
        <v>695.34458089429017</v>
      </c>
      <c r="F220" s="28">
        <v>5933</v>
      </c>
      <c r="G220" s="29">
        <v>27.310808322592525</v>
      </c>
      <c r="H220" s="30">
        <v>3805.7928029943018</v>
      </c>
      <c r="I220" s="21">
        <v>5286</v>
      </c>
      <c r="J220" s="22">
        <v>24.332535444669489</v>
      </c>
      <c r="K220" s="23">
        <v>3390.7670245454037</v>
      </c>
      <c r="L220" s="21">
        <v>4767</v>
      </c>
      <c r="M220" s="22">
        <v>21.943472656969252</v>
      </c>
      <c r="N220" s="23">
        <v>3057.8483552795951</v>
      </c>
      <c r="O220" s="21">
        <v>4654</v>
      </c>
      <c r="P220" s="21">
        <v>21.42</v>
      </c>
      <c r="Q220" s="23">
        <v>2984.9018336341765</v>
      </c>
      <c r="R220" s="4">
        <v>21724</v>
      </c>
      <c r="S220" s="9">
        <f t="shared" si="3"/>
        <v>0.3221101387146465</v>
      </c>
      <c r="T220" s="11">
        <v>13935.115936667489</v>
      </c>
    </row>
    <row r="221" spans="1:20" hidden="1" x14ac:dyDescent="0.25">
      <c r="A221" s="6" t="s">
        <v>446</v>
      </c>
      <c r="B221" s="6" t="s">
        <v>447</v>
      </c>
      <c r="C221" s="35">
        <v>56</v>
      </c>
      <c r="D221" s="36">
        <v>3.9575971731448765</v>
      </c>
      <c r="E221" s="37">
        <v>35.921860267601701</v>
      </c>
      <c r="F221" s="28">
        <v>309</v>
      </c>
      <c r="G221" s="29">
        <v>21.837455830388691</v>
      </c>
      <c r="H221" s="30">
        <v>198.21169326230222</v>
      </c>
      <c r="I221" s="21">
        <v>287</v>
      </c>
      <c r="J221" s="22">
        <v>20.28268551236749</v>
      </c>
      <c r="K221" s="23">
        <v>184.0995338714587</v>
      </c>
      <c r="L221" s="21">
        <v>321</v>
      </c>
      <c r="M221" s="22">
        <v>22.685512367491167</v>
      </c>
      <c r="N221" s="23">
        <v>205.9092347482169</v>
      </c>
      <c r="O221" s="21">
        <v>442</v>
      </c>
      <c r="P221" s="21">
        <v>31.24</v>
      </c>
      <c r="Q221" s="23">
        <v>283.55561864021894</v>
      </c>
      <c r="R221" s="4">
        <v>1415</v>
      </c>
      <c r="S221" s="9">
        <f t="shared" si="3"/>
        <v>2.0980751532002614E-2</v>
      </c>
      <c r="T221" s="11">
        <v>907.66843354743582</v>
      </c>
    </row>
    <row r="222" spans="1:20" hidden="1" x14ac:dyDescent="0.25">
      <c r="A222" s="6" t="s">
        <v>448</v>
      </c>
      <c r="B222" s="6" t="s">
        <v>449</v>
      </c>
      <c r="C222" s="35">
        <v>51</v>
      </c>
      <c r="D222" s="36">
        <v>2.8797289666854886</v>
      </c>
      <c r="E222" s="37">
        <v>32.714551315137271</v>
      </c>
      <c r="F222" s="28">
        <v>402</v>
      </c>
      <c r="G222" s="29">
        <v>22.69904009034444</v>
      </c>
      <c r="H222" s="30">
        <v>257.86763977814081</v>
      </c>
      <c r="I222" s="21">
        <v>362</v>
      </c>
      <c r="J222" s="22">
        <v>20.44042913608131</v>
      </c>
      <c r="K222" s="23">
        <v>232.20916815842529</v>
      </c>
      <c r="L222" s="21">
        <v>381</v>
      </c>
      <c r="M222" s="22">
        <v>21.513269339356295</v>
      </c>
      <c r="N222" s="23">
        <v>244.39694217779015</v>
      </c>
      <c r="O222" s="21">
        <v>575</v>
      </c>
      <c r="P222" s="21">
        <v>32.46</v>
      </c>
      <c r="Q222" s="23">
        <v>368.75495853055855</v>
      </c>
      <c r="R222" s="4">
        <v>1771</v>
      </c>
      <c r="S222" s="9">
        <f t="shared" si="3"/>
        <v>2.625930103404709E-2</v>
      </c>
      <c r="T222" s="11">
        <v>1136.0288309629038</v>
      </c>
    </row>
    <row r="223" spans="1:20" hidden="1" x14ac:dyDescent="0.25">
      <c r="A223" s="6" t="s">
        <v>450</v>
      </c>
      <c r="B223" s="6" t="s">
        <v>451</v>
      </c>
      <c r="C223" s="35">
        <v>32</v>
      </c>
      <c r="D223" s="36">
        <v>3.2290615539858729</v>
      </c>
      <c r="E223" s="37">
        <v>20.526777295772398</v>
      </c>
      <c r="F223" s="28">
        <v>211</v>
      </c>
      <c r="G223" s="29">
        <v>21.291624621594348</v>
      </c>
      <c r="H223" s="30">
        <v>135.34843779399927</v>
      </c>
      <c r="I223" s="21">
        <v>246</v>
      </c>
      <c r="J223" s="22">
        <v>24.823410696266397</v>
      </c>
      <c r="K223" s="23">
        <v>157.79960046125032</v>
      </c>
      <c r="L223" s="21">
        <v>244</v>
      </c>
      <c r="M223" s="22">
        <v>24.621594349142281</v>
      </c>
      <c r="N223" s="23">
        <v>156.51667688026455</v>
      </c>
      <c r="O223" s="21">
        <v>258</v>
      </c>
      <c r="P223" s="21">
        <v>26.04</v>
      </c>
      <c r="Q223" s="23">
        <v>165.53332039214877</v>
      </c>
      <c r="R223" s="4">
        <v>991</v>
      </c>
      <c r="S223" s="9">
        <f t="shared" si="3"/>
        <v>1.469393976552268E-2</v>
      </c>
      <c r="T223" s="11">
        <v>635.68863437845152</v>
      </c>
    </row>
    <row r="224" spans="1:20" hidden="1" x14ac:dyDescent="0.25">
      <c r="A224" s="6" t="s">
        <v>452</v>
      </c>
      <c r="B224" s="6" t="s">
        <v>453</v>
      </c>
      <c r="C224" s="35">
        <v>653</v>
      </c>
      <c r="D224" s="36">
        <v>4.188582424631174</v>
      </c>
      <c r="E224" s="37">
        <v>418.87454919185564</v>
      </c>
      <c r="F224" s="28">
        <v>3662</v>
      </c>
      <c r="G224" s="29">
        <v>23.489416292495189</v>
      </c>
      <c r="H224" s="30">
        <v>2349.0330767849541</v>
      </c>
      <c r="I224" s="21">
        <v>4087</v>
      </c>
      <c r="J224" s="22">
        <v>26.215522771007056</v>
      </c>
      <c r="K224" s="23">
        <v>2621.6543377444309</v>
      </c>
      <c r="L224" s="21">
        <v>3663</v>
      </c>
      <c r="M224" s="22">
        <v>23.495830660679925</v>
      </c>
      <c r="N224" s="23">
        <v>2349.6745385754471</v>
      </c>
      <c r="O224" s="21">
        <v>3525</v>
      </c>
      <c r="P224" s="21">
        <v>22.61</v>
      </c>
      <c r="Q224" s="23">
        <v>2261.0880238465888</v>
      </c>
      <c r="R224" s="4">
        <v>15590</v>
      </c>
      <c r="S224" s="9">
        <f t="shared" si="3"/>
        <v>0.23115895150807123</v>
      </c>
      <c r="T224" s="11">
        <v>10000.389313784117</v>
      </c>
    </row>
    <row r="225" spans="1:20" hidden="1" x14ac:dyDescent="0.25">
      <c r="A225" s="6" t="s">
        <v>454</v>
      </c>
      <c r="B225" s="6" t="s">
        <v>455</v>
      </c>
      <c r="C225" s="35">
        <v>76</v>
      </c>
      <c r="D225" s="36">
        <v>3.6242250834525511</v>
      </c>
      <c r="E225" s="37">
        <v>48.751096077459444</v>
      </c>
      <c r="F225" s="28">
        <v>495</v>
      </c>
      <c r="G225" s="29">
        <v>23.605150214592275</v>
      </c>
      <c r="H225" s="30">
        <v>317.52358629397929</v>
      </c>
      <c r="I225" s="21">
        <v>438</v>
      </c>
      <c r="J225" s="22">
        <v>20.88698140200286</v>
      </c>
      <c r="K225" s="23">
        <v>280.96026423588467</v>
      </c>
      <c r="L225" s="21">
        <v>530</v>
      </c>
      <c r="M225" s="22">
        <v>25.274201239866475</v>
      </c>
      <c r="N225" s="23">
        <v>339.97474896123038</v>
      </c>
      <c r="O225" s="21">
        <v>558</v>
      </c>
      <c r="P225" s="21">
        <v>26.6</v>
      </c>
      <c r="Q225" s="23">
        <v>357.8086696605136</v>
      </c>
      <c r="R225" s="4">
        <v>2097</v>
      </c>
      <c r="S225" s="9">
        <f t="shared" si="3"/>
        <v>3.1093028948840626E-2</v>
      </c>
      <c r="T225" s="11">
        <v>1345.145374663585</v>
      </c>
    </row>
    <row r="226" spans="1:20" hidden="1" x14ac:dyDescent="0.25">
      <c r="A226" s="6" t="s">
        <v>456</v>
      </c>
      <c r="B226" s="6" t="s">
        <v>457</v>
      </c>
      <c r="C226" s="35">
        <v>64</v>
      </c>
      <c r="D226" s="36">
        <v>3.9825762289981332</v>
      </c>
      <c r="E226" s="37">
        <v>41.053554591544795</v>
      </c>
      <c r="F226" s="28">
        <v>404</v>
      </c>
      <c r="G226" s="29">
        <v>25.140012445550717</v>
      </c>
      <c r="H226" s="30">
        <v>259.15056335912652</v>
      </c>
      <c r="I226" s="21">
        <v>370</v>
      </c>
      <c r="J226" s="22">
        <v>23.024268823895458</v>
      </c>
      <c r="K226" s="23">
        <v>237.34086248236835</v>
      </c>
      <c r="L226" s="21">
        <v>390</v>
      </c>
      <c r="M226" s="22">
        <v>24.268823895457373</v>
      </c>
      <c r="N226" s="23">
        <v>250.1700982922261</v>
      </c>
      <c r="O226" s="21">
        <v>379</v>
      </c>
      <c r="P226" s="21">
        <v>23.59</v>
      </c>
      <c r="Q226" s="23">
        <v>243.17258405827633</v>
      </c>
      <c r="R226" s="4">
        <v>1607</v>
      </c>
      <c r="S226" s="9">
        <f t="shared" si="3"/>
        <v>2.3827609690408622E-2</v>
      </c>
      <c r="T226" s="11">
        <v>1030.8290973220701</v>
      </c>
    </row>
    <row r="227" spans="1:20" hidden="1" x14ac:dyDescent="0.25">
      <c r="A227" s="6" t="s">
        <v>458</v>
      </c>
      <c r="B227" s="6" t="s">
        <v>459</v>
      </c>
      <c r="C227" s="35">
        <v>57</v>
      </c>
      <c r="D227" s="36">
        <v>2.8919330289193304</v>
      </c>
      <c r="E227" s="37">
        <v>36.563322058094585</v>
      </c>
      <c r="F227" s="28">
        <v>501</v>
      </c>
      <c r="G227" s="29">
        <v>25.418569254185691</v>
      </c>
      <c r="H227" s="30">
        <v>321.37235703693659</v>
      </c>
      <c r="I227" s="21">
        <v>457</v>
      </c>
      <c r="J227" s="22">
        <v>23.186199898528667</v>
      </c>
      <c r="K227" s="23">
        <v>293.14803825524962</v>
      </c>
      <c r="L227" s="21">
        <v>414</v>
      </c>
      <c r="M227" s="22">
        <v>21.004566210045663</v>
      </c>
      <c r="N227" s="23">
        <v>265.56518126405541</v>
      </c>
      <c r="O227" s="21">
        <v>542</v>
      </c>
      <c r="P227" s="21">
        <v>27.5</v>
      </c>
      <c r="Q227" s="23">
        <v>347.68832699190733</v>
      </c>
      <c r="R227" s="4">
        <v>1971</v>
      </c>
      <c r="S227" s="9">
        <f t="shared" si="3"/>
        <v>2.922477828238668E-2</v>
      </c>
      <c r="T227" s="11">
        <v>1264.3211890614812</v>
      </c>
    </row>
    <row r="228" spans="1:20" hidden="1" x14ac:dyDescent="0.25">
      <c r="A228" s="6" t="s">
        <v>460</v>
      </c>
      <c r="B228" s="6" t="s">
        <v>461</v>
      </c>
      <c r="C228" s="35">
        <v>674</v>
      </c>
      <c r="D228" s="36">
        <v>4.5168208015011393</v>
      </c>
      <c r="E228" s="37">
        <v>432.34524679220618</v>
      </c>
      <c r="F228" s="28">
        <v>3666</v>
      </c>
      <c r="G228" s="29">
        <v>24.567752312022517</v>
      </c>
      <c r="H228" s="30">
        <v>2351.5989239469254</v>
      </c>
      <c r="I228" s="21">
        <v>3478</v>
      </c>
      <c r="J228" s="22">
        <v>23.307867578072646</v>
      </c>
      <c r="K228" s="23">
        <v>2231.0041073342627</v>
      </c>
      <c r="L228" s="21">
        <v>3450</v>
      </c>
      <c r="M228" s="22">
        <v>23.12022517088862</v>
      </c>
      <c r="N228" s="23">
        <v>2213.0431772004617</v>
      </c>
      <c r="O228" s="21">
        <v>3654</v>
      </c>
      <c r="P228" s="21">
        <v>24.49</v>
      </c>
      <c r="Q228" s="23">
        <v>2344.1565559612691</v>
      </c>
      <c r="R228" s="4">
        <v>14922</v>
      </c>
      <c r="S228" s="9">
        <f t="shared" si="3"/>
        <v>0.22125425749861696</v>
      </c>
      <c r="T228" s="11">
        <v>9571.8928377348675</v>
      </c>
    </row>
    <row r="229" spans="1:20" hidden="1" x14ac:dyDescent="0.25">
      <c r="A229" s="6" t="s">
        <v>462</v>
      </c>
      <c r="B229" s="6" t="s">
        <v>463</v>
      </c>
      <c r="C229" s="35">
        <v>191</v>
      </c>
      <c r="D229" s="36">
        <v>3.0628608082103912</v>
      </c>
      <c r="E229" s="37">
        <v>122.51920198414153</v>
      </c>
      <c r="F229" s="28">
        <v>1446</v>
      </c>
      <c r="G229" s="29">
        <v>23.187940987812702</v>
      </c>
      <c r="H229" s="30">
        <v>927.55374905271538</v>
      </c>
      <c r="I229" s="21">
        <v>1438</v>
      </c>
      <c r="J229" s="22">
        <v>23.059653624118024</v>
      </c>
      <c r="K229" s="23">
        <v>922.42205472877231</v>
      </c>
      <c r="L229" s="21">
        <v>1443</v>
      </c>
      <c r="M229" s="22">
        <v>23.139833226427196</v>
      </c>
      <c r="N229" s="23">
        <v>925.62936368123667</v>
      </c>
      <c r="O229" s="21">
        <v>1718</v>
      </c>
      <c r="P229" s="21">
        <v>27.55</v>
      </c>
      <c r="Q229" s="23">
        <v>1102.0429023790098</v>
      </c>
      <c r="R229" s="4">
        <v>6236</v>
      </c>
      <c r="S229" s="9">
        <f t="shared" si="3"/>
        <v>9.2463580603228485E-2</v>
      </c>
      <c r="T229" s="11">
        <v>4000.1557255136468</v>
      </c>
    </row>
    <row r="230" spans="1:20" hidden="1" x14ac:dyDescent="0.25">
      <c r="A230" s="6" t="s">
        <v>464</v>
      </c>
      <c r="B230" s="6" t="s">
        <v>465</v>
      </c>
      <c r="C230" s="35">
        <v>86</v>
      </c>
      <c r="D230" s="36">
        <v>4.3478260869565215</v>
      </c>
      <c r="E230" s="37">
        <v>55.165713982388326</v>
      </c>
      <c r="F230" s="28">
        <v>476</v>
      </c>
      <c r="G230" s="29">
        <v>24.064711830131447</v>
      </c>
      <c r="H230" s="30">
        <v>305.33581227461445</v>
      </c>
      <c r="I230" s="21">
        <v>411</v>
      </c>
      <c r="J230" s="22">
        <v>20.778564206268957</v>
      </c>
      <c r="K230" s="23">
        <v>263.64079589257676</v>
      </c>
      <c r="L230" s="21">
        <v>490</v>
      </c>
      <c r="M230" s="22">
        <v>24.772497472194136</v>
      </c>
      <c r="N230" s="23">
        <v>314.31627734151493</v>
      </c>
      <c r="O230" s="21">
        <v>515</v>
      </c>
      <c r="P230" s="21">
        <v>26.04</v>
      </c>
      <c r="Q230" s="23">
        <v>330.39849418332017</v>
      </c>
      <c r="R230" s="4">
        <v>1978</v>
      </c>
      <c r="S230" s="9">
        <f t="shared" si="3"/>
        <v>2.9328569986078568E-2</v>
      </c>
      <c r="T230" s="11">
        <v>1268.8114215949315</v>
      </c>
    </row>
    <row r="231" spans="1:20" hidden="1" x14ac:dyDescent="0.25">
      <c r="A231" s="6" t="s">
        <v>466</v>
      </c>
      <c r="B231" s="6" t="s">
        <v>467</v>
      </c>
      <c r="C231" s="35">
        <v>69</v>
      </c>
      <c r="D231" s="36">
        <v>3.349514563106796</v>
      </c>
      <c r="E231" s="37">
        <v>44.260863544009233</v>
      </c>
      <c r="F231" s="28">
        <v>499</v>
      </c>
      <c r="G231" s="29">
        <v>24.223300970873787</v>
      </c>
      <c r="H231" s="30">
        <v>320.08943345595088</v>
      </c>
      <c r="I231" s="21">
        <v>478</v>
      </c>
      <c r="J231" s="22">
        <v>23.203883495145632</v>
      </c>
      <c r="K231" s="23">
        <v>306.61873585560022</v>
      </c>
      <c r="L231" s="21">
        <v>526</v>
      </c>
      <c r="M231" s="22">
        <v>25.533980582524272</v>
      </c>
      <c r="N231" s="23">
        <v>337.40890179925884</v>
      </c>
      <c r="O231" s="21">
        <v>488</v>
      </c>
      <c r="P231" s="21">
        <v>23.69</v>
      </c>
      <c r="Q231" s="23">
        <v>313.04233422559605</v>
      </c>
      <c r="R231" s="4">
        <v>2060</v>
      </c>
      <c r="S231" s="9">
        <f t="shared" si="3"/>
        <v>3.0544415657897801E-2</v>
      </c>
      <c r="T231" s="11">
        <v>1321.4112884153483</v>
      </c>
    </row>
    <row r="232" spans="1:20" hidden="1" x14ac:dyDescent="0.25">
      <c r="A232" s="6" t="s">
        <v>468</v>
      </c>
      <c r="B232" s="6" t="s">
        <v>469</v>
      </c>
      <c r="C232" s="35">
        <v>218</v>
      </c>
      <c r="D232" s="36">
        <v>4.4381107491856682</v>
      </c>
      <c r="E232" s="37">
        <v>139.83867032744951</v>
      </c>
      <c r="F232" s="28">
        <v>1253</v>
      </c>
      <c r="G232" s="29">
        <v>25.508957654723126</v>
      </c>
      <c r="H232" s="30">
        <v>803.75162348758806</v>
      </c>
      <c r="I232" s="21">
        <v>1068</v>
      </c>
      <c r="J232" s="22">
        <v>21.742671009771986</v>
      </c>
      <c r="K232" s="23">
        <v>685.08119224640382</v>
      </c>
      <c r="L232" s="21">
        <v>1161</v>
      </c>
      <c r="M232" s="22">
        <v>23.63599348534202</v>
      </c>
      <c r="N232" s="23">
        <v>744.73713876224258</v>
      </c>
      <c r="O232" s="21">
        <v>1212</v>
      </c>
      <c r="P232" s="21">
        <v>24.67</v>
      </c>
      <c r="Q232" s="23">
        <v>777.31723968609253</v>
      </c>
      <c r="R232" s="4">
        <v>4912</v>
      </c>
      <c r="S232" s="9">
        <f t="shared" si="3"/>
        <v>7.2832121219220392E-2</v>
      </c>
      <c r="T232" s="11">
        <v>3150.8603149010637</v>
      </c>
    </row>
    <row r="233" spans="1:20" hidden="1" x14ac:dyDescent="0.25">
      <c r="A233" s="6" t="s">
        <v>470</v>
      </c>
      <c r="B233" s="6" t="s">
        <v>471</v>
      </c>
      <c r="C233" s="35">
        <v>478</v>
      </c>
      <c r="D233" s="36">
        <v>4.4132582402363587</v>
      </c>
      <c r="E233" s="37">
        <v>306.61873585560028</v>
      </c>
      <c r="F233" s="28">
        <v>2767</v>
      </c>
      <c r="G233" s="29">
        <v>25.547040901117164</v>
      </c>
      <c r="H233" s="30">
        <v>1774.9247742938198</v>
      </c>
      <c r="I233" s="21">
        <v>2704</v>
      </c>
      <c r="J233" s="22">
        <v>24.965377158157143</v>
      </c>
      <c r="K233" s="23">
        <v>1734.5126814927683</v>
      </c>
      <c r="L233" s="21">
        <v>2317</v>
      </c>
      <c r="M233" s="22">
        <v>21.39229987997415</v>
      </c>
      <c r="N233" s="23">
        <v>1486.2669685720207</v>
      </c>
      <c r="O233" s="21">
        <v>2565</v>
      </c>
      <c r="P233" s="21">
        <v>23.68</v>
      </c>
      <c r="Q233" s="23">
        <v>1645.2088841897805</v>
      </c>
      <c r="R233" s="4">
        <v>10831</v>
      </c>
      <c r="S233" s="9">
        <f t="shared" si="3"/>
        <v>0.16059542038383062</v>
      </c>
      <c r="T233" s="11">
        <v>6947.6726528284653</v>
      </c>
    </row>
    <row r="234" spans="1:20" hidden="1" x14ac:dyDescent="0.25">
      <c r="A234" s="6" t="s">
        <v>472</v>
      </c>
      <c r="B234" s="6" t="s">
        <v>473</v>
      </c>
      <c r="C234" s="35">
        <v>76</v>
      </c>
      <c r="D234" s="36">
        <v>4.4705882352941178</v>
      </c>
      <c r="E234" s="37">
        <v>48.751096077459451</v>
      </c>
      <c r="F234" s="28">
        <v>429</v>
      </c>
      <c r="G234" s="29">
        <v>25.235294117647058</v>
      </c>
      <c r="H234" s="30">
        <v>275.18710812144872</v>
      </c>
      <c r="I234" s="21">
        <v>422</v>
      </c>
      <c r="J234" s="22">
        <v>24.823529411764707</v>
      </c>
      <c r="K234" s="23">
        <v>270.69687558799853</v>
      </c>
      <c r="L234" s="21">
        <v>395</v>
      </c>
      <c r="M234" s="22">
        <v>23.235294117647058</v>
      </c>
      <c r="N234" s="23">
        <v>253.37740724469054</v>
      </c>
      <c r="O234" s="21">
        <v>378</v>
      </c>
      <c r="P234" s="21">
        <v>22.23</v>
      </c>
      <c r="Q234" s="23">
        <v>242.41482524516712</v>
      </c>
      <c r="R234" s="4">
        <v>1700</v>
      </c>
      <c r="S234" s="9">
        <f t="shared" si="3"/>
        <v>2.5206556610886534E-2</v>
      </c>
      <c r="T234" s="11">
        <v>1090.4850438379087</v>
      </c>
    </row>
    <row r="235" spans="1:20" hidden="1" x14ac:dyDescent="0.25">
      <c r="A235" s="6" t="s">
        <v>474</v>
      </c>
      <c r="B235" s="6" t="s">
        <v>475</v>
      </c>
      <c r="C235" s="35">
        <v>34</v>
      </c>
      <c r="D235" s="36">
        <v>3.7861915367483294</v>
      </c>
      <c r="E235" s="37">
        <v>21.809700876758175</v>
      </c>
      <c r="F235" s="28">
        <v>183</v>
      </c>
      <c r="G235" s="29">
        <v>20.378619153674833</v>
      </c>
      <c r="H235" s="30">
        <v>117.38750766019842</v>
      </c>
      <c r="I235" s="21">
        <v>211</v>
      </c>
      <c r="J235" s="22">
        <v>23.496659242761691</v>
      </c>
      <c r="K235" s="23">
        <v>135.34843779399927</v>
      </c>
      <c r="L235" s="21">
        <v>210</v>
      </c>
      <c r="M235" s="22">
        <v>23.385300668151448</v>
      </c>
      <c r="N235" s="23">
        <v>134.70697600350638</v>
      </c>
      <c r="O235" s="21">
        <v>260</v>
      </c>
      <c r="P235" s="21">
        <v>28.94</v>
      </c>
      <c r="Q235" s="23">
        <v>166.70385986744023</v>
      </c>
      <c r="R235" s="4">
        <v>898</v>
      </c>
      <c r="S235" s="9">
        <f t="shared" si="3"/>
        <v>1.331499284504477E-2</v>
      </c>
      <c r="T235" s="11">
        <v>576.03268786261299</v>
      </c>
    </row>
    <row r="236" spans="1:20" hidden="1" x14ac:dyDescent="0.25">
      <c r="A236" s="6" t="s">
        <v>476</v>
      </c>
      <c r="B236" s="6" t="s">
        <v>477</v>
      </c>
      <c r="C236" s="35">
        <v>697</v>
      </c>
      <c r="D236" s="36">
        <v>4.3310756229416514</v>
      </c>
      <c r="E236" s="37">
        <v>447.09886797354261</v>
      </c>
      <c r="F236" s="28">
        <v>4136</v>
      </c>
      <c r="G236" s="29">
        <v>25.700615174299386</v>
      </c>
      <c r="H236" s="30">
        <v>2653.0859654785831</v>
      </c>
      <c r="I236" s="21">
        <v>3790</v>
      </c>
      <c r="J236" s="22">
        <v>23.550612067358479</v>
      </c>
      <c r="K236" s="23">
        <v>2431.1401859680436</v>
      </c>
      <c r="L236" s="21">
        <v>3666</v>
      </c>
      <c r="M236" s="22">
        <v>22.780090722674455</v>
      </c>
      <c r="N236" s="23">
        <v>2351.5989239469259</v>
      </c>
      <c r="O236" s="21">
        <v>3804</v>
      </c>
      <c r="P236" s="21">
        <v>23.64</v>
      </c>
      <c r="Q236" s="23">
        <v>2440.3677421166421</v>
      </c>
      <c r="R236" s="4">
        <v>16093</v>
      </c>
      <c r="S236" s="9">
        <f t="shared" si="3"/>
        <v>0.2386171267876453</v>
      </c>
      <c r="T236" s="11">
        <v>10323.044594402039</v>
      </c>
    </row>
    <row r="237" spans="1:20" hidden="1" x14ac:dyDescent="0.25">
      <c r="A237" s="6" t="s">
        <v>478</v>
      </c>
      <c r="B237" s="6" t="s">
        <v>479</v>
      </c>
      <c r="C237" s="35">
        <v>167</v>
      </c>
      <c r="D237" s="36">
        <v>4.3740178103719227</v>
      </c>
      <c r="E237" s="37">
        <v>107.12411901231224</v>
      </c>
      <c r="F237" s="28">
        <v>1047</v>
      </c>
      <c r="G237" s="29">
        <v>27.422734415924566</v>
      </c>
      <c r="H237" s="30">
        <v>671.61049464605321</v>
      </c>
      <c r="I237" s="21">
        <v>837</v>
      </c>
      <c r="J237" s="22">
        <v>21.922472498690414</v>
      </c>
      <c r="K237" s="23">
        <v>536.90351864254694</v>
      </c>
      <c r="L237" s="21">
        <v>914</v>
      </c>
      <c r="M237" s="22">
        <v>23.939235201676269</v>
      </c>
      <c r="N237" s="23">
        <v>586.29607651049923</v>
      </c>
      <c r="O237" s="21">
        <v>853</v>
      </c>
      <c r="P237" s="21">
        <v>22.34</v>
      </c>
      <c r="Q237" s="23">
        <v>547.12918933715218</v>
      </c>
      <c r="R237" s="4">
        <v>3818</v>
      </c>
      <c r="S237" s="9">
        <f t="shared" si="3"/>
        <v>5.6610960670802818E-2</v>
      </c>
      <c r="T237" s="11">
        <v>2449.101116101845</v>
      </c>
    </row>
    <row r="238" spans="1:20" hidden="1" x14ac:dyDescent="0.25">
      <c r="A238" s="6" t="s">
        <v>480</v>
      </c>
      <c r="B238" s="6" t="s">
        <v>481</v>
      </c>
      <c r="C238" s="35">
        <v>2266</v>
      </c>
      <c r="D238" s="36">
        <v>4.3082305074433904</v>
      </c>
      <c r="E238" s="37">
        <v>1453.552417256883</v>
      </c>
      <c r="F238" s="28">
        <v>13143</v>
      </c>
      <c r="G238" s="29">
        <v>24.988117192995798</v>
      </c>
      <c r="H238" s="30">
        <v>8430.7323124480208</v>
      </c>
      <c r="I238" s="21">
        <v>14796</v>
      </c>
      <c r="J238" s="22">
        <v>28.130881989467081</v>
      </c>
      <c r="K238" s="23">
        <v>9491.0686521327643</v>
      </c>
      <c r="L238" s="21">
        <v>11837</v>
      </c>
      <c r="M238" s="22">
        <v>22.505085841397797</v>
      </c>
      <c r="N238" s="23">
        <v>7592.9832140643084</v>
      </c>
      <c r="O238" s="21">
        <v>10555</v>
      </c>
      <c r="P238" s="21">
        <v>20.07</v>
      </c>
      <c r="Q238" s="23">
        <v>6771.4104349670688</v>
      </c>
      <c r="R238" s="4">
        <v>52597</v>
      </c>
      <c r="S238" s="9">
        <f t="shared" si="3"/>
        <v>0.77987603415458762</v>
      </c>
      <c r="T238" s="11">
        <v>33738.965794554402</v>
      </c>
    </row>
    <row r="239" spans="1:20" hidden="1" x14ac:dyDescent="0.25">
      <c r="A239" s="6" t="s">
        <v>482</v>
      </c>
      <c r="B239" s="6" t="s">
        <v>483</v>
      </c>
      <c r="C239" s="35">
        <v>62</v>
      </c>
      <c r="D239" s="36">
        <v>4.4034090909090908</v>
      </c>
      <c r="E239" s="37">
        <v>39.770631010559029</v>
      </c>
      <c r="F239" s="28">
        <v>360</v>
      </c>
      <c r="G239" s="29">
        <v>25.568181818181817</v>
      </c>
      <c r="H239" s="30">
        <v>230.92624457743949</v>
      </c>
      <c r="I239" s="21">
        <v>345</v>
      </c>
      <c r="J239" s="22">
        <v>24.50284090909091</v>
      </c>
      <c r="K239" s="23">
        <v>221.30431772004624</v>
      </c>
      <c r="L239" s="21">
        <v>333</v>
      </c>
      <c r="M239" s="22">
        <v>23.650568181818183</v>
      </c>
      <c r="N239" s="23">
        <v>213.60677623413159</v>
      </c>
      <c r="O239" s="21">
        <v>308</v>
      </c>
      <c r="P239" s="21">
        <v>21.87</v>
      </c>
      <c r="Q239" s="23">
        <v>197.52507256175869</v>
      </c>
      <c r="R239" s="4">
        <v>1408</v>
      </c>
      <c r="S239" s="9">
        <f t="shared" si="3"/>
        <v>2.087695982831073E-2</v>
      </c>
      <c r="T239" s="11">
        <v>903.1782010139857</v>
      </c>
    </row>
    <row r="240" spans="1:20" hidden="1" x14ac:dyDescent="0.25">
      <c r="A240" s="6" t="s">
        <v>484</v>
      </c>
      <c r="B240" s="6" t="s">
        <v>485</v>
      </c>
      <c r="C240" s="35">
        <v>194</v>
      </c>
      <c r="D240" s="36">
        <v>4.5776309579990562</v>
      </c>
      <c r="E240" s="37">
        <v>124.44358735562018</v>
      </c>
      <c r="F240" s="28">
        <v>1055</v>
      </c>
      <c r="G240" s="29">
        <v>24.893817838603116</v>
      </c>
      <c r="H240" s="30">
        <v>676.7421889699965</v>
      </c>
      <c r="I240" s="21">
        <v>956</v>
      </c>
      <c r="J240" s="22">
        <v>22.557810287871639</v>
      </c>
      <c r="K240" s="23">
        <v>613.23747171120056</v>
      </c>
      <c r="L240" s="21">
        <v>985</v>
      </c>
      <c r="M240" s="22">
        <v>23.242095327984899</v>
      </c>
      <c r="N240" s="23">
        <v>631.83986363549423</v>
      </c>
      <c r="O240" s="21">
        <v>1048</v>
      </c>
      <c r="P240" s="21">
        <v>24.73</v>
      </c>
      <c r="Q240" s="23">
        <v>672.28877634332048</v>
      </c>
      <c r="R240" s="4">
        <v>4238</v>
      </c>
      <c r="S240" s="9">
        <f t="shared" si="3"/>
        <v>6.2838462892315955E-2</v>
      </c>
      <c r="T240" s="11">
        <v>2718.5150681088576</v>
      </c>
    </row>
    <row r="241" spans="1:20" hidden="1" x14ac:dyDescent="0.25">
      <c r="A241" s="6" t="s">
        <v>486</v>
      </c>
      <c r="B241" s="6" t="s">
        <v>487</v>
      </c>
      <c r="C241" s="35">
        <v>109</v>
      </c>
      <c r="D241" s="36">
        <v>3.7062223733424005</v>
      </c>
      <c r="E241" s="37">
        <v>69.919335163724739</v>
      </c>
      <c r="F241" s="28">
        <v>695</v>
      </c>
      <c r="G241" s="29">
        <v>23.631417885073105</v>
      </c>
      <c r="H241" s="30">
        <v>445.81594439255684</v>
      </c>
      <c r="I241" s="21">
        <v>714</v>
      </c>
      <c r="J241" s="22">
        <v>24.277456647398843</v>
      </c>
      <c r="K241" s="23">
        <v>458.00371841192168</v>
      </c>
      <c r="L241" s="21">
        <v>635</v>
      </c>
      <c r="M241" s="22">
        <v>21.591295477728664</v>
      </c>
      <c r="N241" s="23">
        <v>407.32823696298357</v>
      </c>
      <c r="O241" s="21">
        <v>788</v>
      </c>
      <c r="P241" s="21">
        <v>26.79</v>
      </c>
      <c r="Q241" s="23">
        <v>505.40383181242402</v>
      </c>
      <c r="R241" s="4">
        <v>2941</v>
      </c>
      <c r="S241" s="9">
        <f t="shared" si="3"/>
        <v>4.3607342936833701E-2</v>
      </c>
      <c r="T241" s="11">
        <v>1886.5391258395821</v>
      </c>
    </row>
    <row r="242" spans="1:20" hidden="1" x14ac:dyDescent="0.25">
      <c r="A242" s="6" t="s">
        <v>488</v>
      </c>
      <c r="B242" s="6" t="s">
        <v>489</v>
      </c>
      <c r="C242" s="35">
        <v>212</v>
      </c>
      <c r="D242" s="36">
        <v>5.5966209081309399</v>
      </c>
      <c r="E242" s="37">
        <v>135.98989958449218</v>
      </c>
      <c r="F242" s="28">
        <v>954</v>
      </c>
      <c r="G242" s="29">
        <v>25.184794086589228</v>
      </c>
      <c r="H242" s="30">
        <v>611.95454813021479</v>
      </c>
      <c r="I242" s="21">
        <v>967</v>
      </c>
      <c r="J242" s="22">
        <v>25.527983104540656</v>
      </c>
      <c r="K242" s="23">
        <v>620.29355140662233</v>
      </c>
      <c r="L242" s="21">
        <v>926</v>
      </c>
      <c r="M242" s="22">
        <v>24.445617740232311</v>
      </c>
      <c r="N242" s="23">
        <v>593.99361799641383</v>
      </c>
      <c r="O242" s="21">
        <v>729</v>
      </c>
      <c r="P242" s="21">
        <v>19.239999999999998</v>
      </c>
      <c r="Q242" s="23">
        <v>467.50453728326994</v>
      </c>
      <c r="R242" s="4">
        <v>3788</v>
      </c>
      <c r="S242" s="9">
        <f t="shared" si="3"/>
        <v>5.6166139083551878E-2</v>
      </c>
      <c r="T242" s="11">
        <v>2429.8572623870582</v>
      </c>
    </row>
    <row r="243" spans="1:20" hidden="1" x14ac:dyDescent="0.25">
      <c r="A243" s="6" t="s">
        <v>490</v>
      </c>
      <c r="B243" s="6" t="s">
        <v>491</v>
      </c>
      <c r="C243" s="35">
        <v>39</v>
      </c>
      <c r="D243" s="36">
        <v>3.9117352056168504</v>
      </c>
      <c r="E243" s="37">
        <v>25.017009829222616</v>
      </c>
      <c r="F243" s="28">
        <v>213</v>
      </c>
      <c r="G243" s="29">
        <v>21.36409227683049</v>
      </c>
      <c r="H243" s="30">
        <v>136.63136137498503</v>
      </c>
      <c r="I243" s="21">
        <v>225</v>
      </c>
      <c r="J243" s="22">
        <v>22.567703109327983</v>
      </c>
      <c r="K243" s="23">
        <v>144.32890286089972</v>
      </c>
      <c r="L243" s="21">
        <v>245</v>
      </c>
      <c r="M243" s="22">
        <v>24.573721163490472</v>
      </c>
      <c r="N243" s="23">
        <v>157.15813867075747</v>
      </c>
      <c r="O243" s="21">
        <v>275</v>
      </c>
      <c r="P243" s="21">
        <v>27.58</v>
      </c>
      <c r="Q243" s="23">
        <v>176.38441633248459</v>
      </c>
      <c r="R243" s="4">
        <v>997</v>
      </c>
      <c r="S243" s="9">
        <f t="shared" si="3"/>
        <v>1.4782904082972868E-2</v>
      </c>
      <c r="T243" s="11">
        <v>639.53740512140894</v>
      </c>
    </row>
    <row r="244" spans="1:20" hidden="1" x14ac:dyDescent="0.25">
      <c r="A244" s="6" t="s">
        <v>492</v>
      </c>
      <c r="B244" s="6" t="s">
        <v>493</v>
      </c>
      <c r="C244" s="35">
        <v>112</v>
      </c>
      <c r="D244" s="36">
        <v>4.0756914119359537</v>
      </c>
      <c r="E244" s="37">
        <v>71.843720535203403</v>
      </c>
      <c r="F244" s="28">
        <v>770</v>
      </c>
      <c r="G244" s="29">
        <v>28.020378457059678</v>
      </c>
      <c r="H244" s="30">
        <v>493.92557867952331</v>
      </c>
      <c r="I244" s="21">
        <v>617</v>
      </c>
      <c r="J244" s="22">
        <v>22.45269286754003</v>
      </c>
      <c r="K244" s="23">
        <v>395.7819247341115</v>
      </c>
      <c r="L244" s="21">
        <v>609</v>
      </c>
      <c r="M244" s="22">
        <v>22.161572052401748</v>
      </c>
      <c r="N244" s="23">
        <v>390.65023041016843</v>
      </c>
      <c r="O244" s="21">
        <v>640</v>
      </c>
      <c r="P244" s="21">
        <v>23.29</v>
      </c>
      <c r="Q244" s="23">
        <v>410.54144736392044</v>
      </c>
      <c r="R244" s="4">
        <v>2748</v>
      </c>
      <c r="S244" s="9">
        <f t="shared" si="3"/>
        <v>4.0745657392185997E-2</v>
      </c>
      <c r="T244" s="11">
        <v>1762.7370002744547</v>
      </c>
    </row>
    <row r="245" spans="1:20" hidden="1" x14ac:dyDescent="0.25">
      <c r="A245" s="6" t="s">
        <v>494</v>
      </c>
      <c r="B245" s="6" t="s">
        <v>495</v>
      </c>
      <c r="C245" s="35">
        <v>126</v>
      </c>
      <c r="D245" s="36">
        <v>4.2409962975429147</v>
      </c>
      <c r="E245" s="37">
        <v>80.824185602103825</v>
      </c>
      <c r="F245" s="28">
        <v>730</v>
      </c>
      <c r="G245" s="29">
        <v>24.570851565129587</v>
      </c>
      <c r="H245" s="30">
        <v>468.26710705980787</v>
      </c>
      <c r="I245" s="21">
        <v>736</v>
      </c>
      <c r="J245" s="22">
        <v>24.772803769774487</v>
      </c>
      <c r="K245" s="23">
        <v>472.11587780276523</v>
      </c>
      <c r="L245" s="21">
        <v>664</v>
      </c>
      <c r="M245" s="22">
        <v>22.349377314035678</v>
      </c>
      <c r="N245" s="23">
        <v>425.93062888727735</v>
      </c>
      <c r="O245" s="21">
        <v>715</v>
      </c>
      <c r="P245" s="21">
        <v>24.07</v>
      </c>
      <c r="Q245" s="23">
        <v>458.72196317873664</v>
      </c>
      <c r="R245" s="4">
        <v>2971</v>
      </c>
      <c r="S245" s="9">
        <f t="shared" si="3"/>
        <v>4.4052164524084642E-2</v>
      </c>
      <c r="T245" s="11">
        <v>1905.7829795543689</v>
      </c>
    </row>
    <row r="246" spans="1:20" hidden="1" x14ac:dyDescent="0.25">
      <c r="A246" s="6" t="s">
        <v>496</v>
      </c>
      <c r="B246" s="6" t="s">
        <v>497</v>
      </c>
      <c r="C246" s="35">
        <v>75</v>
      </c>
      <c r="D246" s="36">
        <v>4.2372881355932206</v>
      </c>
      <c r="E246" s="37">
        <v>48.109634286966568</v>
      </c>
      <c r="F246" s="28">
        <v>411</v>
      </c>
      <c r="G246" s="29">
        <v>23.220338983050848</v>
      </c>
      <c r="H246" s="30">
        <v>263.64079589257676</v>
      </c>
      <c r="I246" s="21">
        <v>417</v>
      </c>
      <c r="J246" s="22">
        <v>23.559322033898304</v>
      </c>
      <c r="K246" s="23">
        <v>267.48956663553412</v>
      </c>
      <c r="L246" s="21">
        <v>377</v>
      </c>
      <c r="M246" s="22">
        <v>21.299435028248588</v>
      </c>
      <c r="N246" s="23">
        <v>241.83109501581862</v>
      </c>
      <c r="O246" s="21">
        <v>490</v>
      </c>
      <c r="P246" s="21">
        <v>27.69</v>
      </c>
      <c r="Q246" s="23">
        <v>314.38876252384057</v>
      </c>
      <c r="R246" s="4">
        <v>1770</v>
      </c>
      <c r="S246" s="9">
        <f t="shared" si="3"/>
        <v>2.624447364780539E-2</v>
      </c>
      <c r="T246" s="11">
        <v>1135.3873691724109</v>
      </c>
    </row>
    <row r="247" spans="1:20" hidden="1" x14ac:dyDescent="0.25">
      <c r="A247" s="6" t="s">
        <v>498</v>
      </c>
      <c r="B247" s="6" t="s">
        <v>499</v>
      </c>
      <c r="C247" s="35">
        <v>165</v>
      </c>
      <c r="D247" s="36">
        <v>3.9625360230547551</v>
      </c>
      <c r="E247" s="37">
        <v>105.84119543132647</v>
      </c>
      <c r="F247" s="28">
        <v>1070</v>
      </c>
      <c r="G247" s="29">
        <v>25.696445725264169</v>
      </c>
      <c r="H247" s="30">
        <v>686.36411582738981</v>
      </c>
      <c r="I247" s="21">
        <v>930</v>
      </c>
      <c r="J247" s="22">
        <v>22.334293948126803</v>
      </c>
      <c r="K247" s="23">
        <v>596.55946515838548</v>
      </c>
      <c r="L247" s="21">
        <v>950</v>
      </c>
      <c r="M247" s="22">
        <v>22.814601344860712</v>
      </c>
      <c r="N247" s="23">
        <v>609.38870096824326</v>
      </c>
      <c r="O247" s="21">
        <v>1049</v>
      </c>
      <c r="P247" s="21">
        <v>25.19</v>
      </c>
      <c r="Q247" s="23">
        <v>672.83671300475964</v>
      </c>
      <c r="R247" s="4">
        <v>4164</v>
      </c>
      <c r="S247" s="9">
        <f t="shared" si="3"/>
        <v>6.1741236310430311E-2</v>
      </c>
      <c r="T247" s="11">
        <v>2671.0468956123841</v>
      </c>
    </row>
    <row r="248" spans="1:20" hidden="1" x14ac:dyDescent="0.25">
      <c r="A248" s="6" t="s">
        <v>500</v>
      </c>
      <c r="B248" s="6" t="s">
        <v>501</v>
      </c>
      <c r="C248" s="35">
        <v>158</v>
      </c>
      <c r="D248" s="36">
        <v>4.0763673890608878</v>
      </c>
      <c r="E248" s="37">
        <v>101.35096289787623</v>
      </c>
      <c r="F248" s="28">
        <v>938</v>
      </c>
      <c r="G248" s="29">
        <v>24.200206398348815</v>
      </c>
      <c r="H248" s="30">
        <v>601.69115948232854</v>
      </c>
      <c r="I248" s="21">
        <v>817</v>
      </c>
      <c r="J248" s="22">
        <v>21.078431372549019</v>
      </c>
      <c r="K248" s="23">
        <v>524.07428283268905</v>
      </c>
      <c r="L248" s="21">
        <v>878</v>
      </c>
      <c r="M248" s="22">
        <v>22.652218782249744</v>
      </c>
      <c r="N248" s="23">
        <v>563.20345205275521</v>
      </c>
      <c r="O248" s="21">
        <v>1085</v>
      </c>
      <c r="P248" s="21">
        <v>27.99</v>
      </c>
      <c r="Q248" s="23">
        <v>695.91702139612596</v>
      </c>
      <c r="R248" s="4">
        <v>3876</v>
      </c>
      <c r="S248" s="9">
        <f t="shared" si="3"/>
        <v>5.7470949072821298E-2</v>
      </c>
      <c r="T248" s="11">
        <v>2486.3058999504319</v>
      </c>
    </row>
    <row r="249" spans="1:20" hidden="1" x14ac:dyDescent="0.25">
      <c r="A249" s="6" t="s">
        <v>502</v>
      </c>
      <c r="B249" s="6" t="s">
        <v>503</v>
      </c>
      <c r="C249" s="35">
        <v>58</v>
      </c>
      <c r="D249" s="36">
        <v>3.5151515151515151</v>
      </c>
      <c r="E249" s="37">
        <v>37.204783848587475</v>
      </c>
      <c r="F249" s="28">
        <v>405</v>
      </c>
      <c r="G249" s="29">
        <v>24.545454545454547</v>
      </c>
      <c r="H249" s="30">
        <v>259.79202514961946</v>
      </c>
      <c r="I249" s="21">
        <v>333</v>
      </c>
      <c r="J249" s="22">
        <v>20.181818181818183</v>
      </c>
      <c r="K249" s="23">
        <v>213.60677623413159</v>
      </c>
      <c r="L249" s="21">
        <v>388</v>
      </c>
      <c r="M249" s="22">
        <v>23.515151515151516</v>
      </c>
      <c r="N249" s="23">
        <v>248.88717471124036</v>
      </c>
      <c r="O249" s="21">
        <v>466</v>
      </c>
      <c r="P249" s="21">
        <v>28.24</v>
      </c>
      <c r="Q249" s="23">
        <v>298.89553589806587</v>
      </c>
      <c r="R249" s="4">
        <v>1650</v>
      </c>
      <c r="S249" s="9">
        <f t="shared" si="3"/>
        <v>2.4465187298801636E-2</v>
      </c>
      <c r="T249" s="11">
        <v>1058.4119543132645</v>
      </c>
    </row>
    <row r="250" spans="1:20" hidden="1" x14ac:dyDescent="0.25">
      <c r="A250" s="6" t="s">
        <v>504</v>
      </c>
      <c r="B250" s="6" t="s">
        <v>505</v>
      </c>
      <c r="C250" s="35">
        <v>1371</v>
      </c>
      <c r="D250" s="36">
        <v>4.9291723592435464</v>
      </c>
      <c r="E250" s="37">
        <v>879.44411476574885</v>
      </c>
      <c r="F250" s="28">
        <v>7330</v>
      </c>
      <c r="G250" s="29">
        <v>26.353634860142375</v>
      </c>
      <c r="H250" s="30">
        <v>4701.9149243128659</v>
      </c>
      <c r="I250" s="21">
        <v>7652</v>
      </c>
      <c r="J250" s="22">
        <v>27.511325231897604</v>
      </c>
      <c r="K250" s="23">
        <v>4908.4656208515753</v>
      </c>
      <c r="L250" s="21">
        <v>6264</v>
      </c>
      <c r="M250" s="22">
        <v>22.521032573524124</v>
      </c>
      <c r="N250" s="23">
        <v>4018.1166556474473</v>
      </c>
      <c r="O250" s="21">
        <v>5197</v>
      </c>
      <c r="P250" s="21">
        <v>18.68</v>
      </c>
      <c r="Q250" s="23">
        <v>3332.8142873756815</v>
      </c>
      <c r="R250" s="4">
        <v>27814</v>
      </c>
      <c r="S250" s="9">
        <f t="shared" si="3"/>
        <v>0.4124089209265871</v>
      </c>
      <c r="T250" s="11">
        <v>17841.618240769174</v>
      </c>
    </row>
    <row r="251" spans="1:20" hidden="1" x14ac:dyDescent="0.25">
      <c r="A251" s="6" t="s">
        <v>506</v>
      </c>
      <c r="B251" s="6" t="s">
        <v>507</v>
      </c>
      <c r="C251" s="35">
        <v>83</v>
      </c>
      <c r="D251" s="36">
        <v>3.4511434511434511</v>
      </c>
      <c r="E251" s="37">
        <v>53.241328610909662</v>
      </c>
      <c r="F251" s="28">
        <v>567</v>
      </c>
      <c r="G251" s="29">
        <v>23.575883575883577</v>
      </c>
      <c r="H251" s="30">
        <v>363.70883520946722</v>
      </c>
      <c r="I251" s="21">
        <v>551</v>
      </c>
      <c r="J251" s="22">
        <v>22.910602910602911</v>
      </c>
      <c r="K251" s="23">
        <v>353.44544656158104</v>
      </c>
      <c r="L251" s="21">
        <v>533</v>
      </c>
      <c r="M251" s="22">
        <v>22.162162162162161</v>
      </c>
      <c r="N251" s="23">
        <v>341.89913433270902</v>
      </c>
      <c r="O251" s="21">
        <v>671</v>
      </c>
      <c r="P251" s="21">
        <v>27.9</v>
      </c>
      <c r="Q251" s="23">
        <v>430.41765411177505</v>
      </c>
      <c r="R251" s="4">
        <v>2405</v>
      </c>
      <c r="S251" s="9">
        <f t="shared" si="3"/>
        <v>3.5659863911283597E-2</v>
      </c>
      <c r="T251" s="11">
        <v>1542.7156061353944</v>
      </c>
    </row>
    <row r="252" spans="1:20" hidden="1" x14ac:dyDescent="0.25">
      <c r="A252" s="6" t="s">
        <v>508</v>
      </c>
      <c r="B252" s="6" t="s">
        <v>509</v>
      </c>
      <c r="C252" s="35">
        <v>84</v>
      </c>
      <c r="D252" s="36">
        <v>3.8997214484679668</v>
      </c>
      <c r="E252" s="37">
        <v>53.882790401402552</v>
      </c>
      <c r="F252" s="28">
        <v>520</v>
      </c>
      <c r="G252" s="29">
        <v>24.141132776230268</v>
      </c>
      <c r="H252" s="30">
        <v>333.56013105630149</v>
      </c>
      <c r="I252" s="21">
        <v>505</v>
      </c>
      <c r="J252" s="22">
        <v>23.444753946146704</v>
      </c>
      <c r="K252" s="23">
        <v>323.93820419890818</v>
      </c>
      <c r="L252" s="21">
        <v>510</v>
      </c>
      <c r="M252" s="22">
        <v>23.676880222841227</v>
      </c>
      <c r="N252" s="23">
        <v>327.14551315137265</v>
      </c>
      <c r="O252" s="21">
        <v>535</v>
      </c>
      <c r="P252" s="21">
        <v>24.83</v>
      </c>
      <c r="Q252" s="23">
        <v>343.07826939599306</v>
      </c>
      <c r="R252" s="4">
        <v>2154</v>
      </c>
      <c r="S252" s="9">
        <f t="shared" si="3"/>
        <v>3.1938189964617406E-2</v>
      </c>
      <c r="T252" s="11">
        <v>1381.7086967216796</v>
      </c>
    </row>
    <row r="253" spans="1:20" hidden="1" x14ac:dyDescent="0.25">
      <c r="A253" s="6" t="s">
        <v>510</v>
      </c>
      <c r="B253" s="6" t="s">
        <v>511</v>
      </c>
      <c r="C253" s="35">
        <v>36</v>
      </c>
      <c r="D253" s="36">
        <v>3.0901287553648067</v>
      </c>
      <c r="E253" s="37">
        <v>23.092624457743945</v>
      </c>
      <c r="F253" s="28">
        <v>244</v>
      </c>
      <c r="G253" s="29">
        <v>20.944206008583691</v>
      </c>
      <c r="H253" s="30">
        <v>156.51667688026455</v>
      </c>
      <c r="I253" s="21">
        <v>249</v>
      </c>
      <c r="J253" s="22">
        <v>21.373390557939913</v>
      </c>
      <c r="K253" s="23">
        <v>159.72398583272897</v>
      </c>
      <c r="L253" s="21">
        <v>269</v>
      </c>
      <c r="M253" s="22">
        <v>23.090128755364805</v>
      </c>
      <c r="N253" s="23">
        <v>172.55322164258672</v>
      </c>
      <c r="O253" s="21">
        <v>367</v>
      </c>
      <c r="P253" s="21">
        <v>31.5</v>
      </c>
      <c r="Q253" s="23">
        <v>235.40044056612737</v>
      </c>
      <c r="R253" s="4">
        <v>1165</v>
      </c>
      <c r="S253" s="9">
        <f t="shared" si="3"/>
        <v>1.7273904971578123E-2</v>
      </c>
      <c r="T253" s="11">
        <v>747.30298592421389</v>
      </c>
    </row>
    <row r="254" spans="1:20" hidden="1" x14ac:dyDescent="0.25">
      <c r="A254" s="6" t="s">
        <v>512</v>
      </c>
      <c r="B254" s="6" t="s">
        <v>513</v>
      </c>
      <c r="C254" s="35">
        <v>76</v>
      </c>
      <c r="D254" s="36">
        <v>3.4592626308602639</v>
      </c>
      <c r="E254" s="37">
        <v>48.751096077459451</v>
      </c>
      <c r="F254" s="28">
        <v>494</v>
      </c>
      <c r="G254" s="29">
        <v>22.485207100591715</v>
      </c>
      <c r="H254" s="30">
        <v>316.88212450348647</v>
      </c>
      <c r="I254" s="21">
        <v>543</v>
      </c>
      <c r="J254" s="22">
        <v>24.715521165225308</v>
      </c>
      <c r="K254" s="23">
        <v>348.31375223763797</v>
      </c>
      <c r="L254" s="21">
        <v>513</v>
      </c>
      <c r="M254" s="22">
        <v>23.350022758306782</v>
      </c>
      <c r="N254" s="23">
        <v>329.06989852285136</v>
      </c>
      <c r="O254" s="21">
        <v>571</v>
      </c>
      <c r="P254" s="21">
        <v>25.99</v>
      </c>
      <c r="Q254" s="23">
        <v>366.27487480997593</v>
      </c>
      <c r="R254" s="4">
        <v>2197</v>
      </c>
      <c r="S254" s="9">
        <f t="shared" si="3"/>
        <v>3.2575767573010422E-2</v>
      </c>
      <c r="T254" s="11">
        <v>1409.291553712874</v>
      </c>
    </row>
    <row r="255" spans="1:20" hidden="1" x14ac:dyDescent="0.25">
      <c r="A255" s="6" t="s">
        <v>514</v>
      </c>
      <c r="B255" s="6" t="s">
        <v>515</v>
      </c>
      <c r="C255" s="35">
        <v>93</v>
      </c>
      <c r="D255" s="36">
        <v>3.3953997809419496</v>
      </c>
      <c r="E255" s="37">
        <v>59.655946515838544</v>
      </c>
      <c r="F255" s="28">
        <v>676</v>
      </c>
      <c r="G255" s="29">
        <v>24.680540343190945</v>
      </c>
      <c r="H255" s="30">
        <v>433.62817037319195</v>
      </c>
      <c r="I255" s="21">
        <v>590</v>
      </c>
      <c r="J255" s="22">
        <v>21.540708287696241</v>
      </c>
      <c r="K255" s="23">
        <v>378.46245639080365</v>
      </c>
      <c r="L255" s="21">
        <v>658</v>
      </c>
      <c r="M255" s="22">
        <v>24.023366192040889</v>
      </c>
      <c r="N255" s="23">
        <v>422.08185814431994</v>
      </c>
      <c r="O255" s="21">
        <v>722</v>
      </c>
      <c r="P255" s="21">
        <v>26.36</v>
      </c>
      <c r="Q255" s="23">
        <v>463.13566932058097</v>
      </c>
      <c r="R255" s="4">
        <v>2739</v>
      </c>
      <c r="S255" s="9">
        <f t="shared" si="3"/>
        <v>4.0612210916010714E-2</v>
      </c>
      <c r="T255" s="11">
        <v>1756.9638441600189</v>
      </c>
    </row>
    <row r="256" spans="1:20" hidden="1" x14ac:dyDescent="0.25">
      <c r="A256" s="6" t="s">
        <v>516</v>
      </c>
      <c r="B256" s="6" t="s">
        <v>517</v>
      </c>
      <c r="C256" s="35">
        <v>59</v>
      </c>
      <c r="D256" s="36">
        <v>3.9972899728997291</v>
      </c>
      <c r="E256" s="37">
        <v>37.846245639080372</v>
      </c>
      <c r="F256" s="28">
        <v>335</v>
      </c>
      <c r="G256" s="29">
        <v>22.696476964769648</v>
      </c>
      <c r="H256" s="30">
        <v>214.88969981511735</v>
      </c>
      <c r="I256" s="21">
        <v>382</v>
      </c>
      <c r="J256" s="22">
        <v>25.880758807588077</v>
      </c>
      <c r="K256" s="23">
        <v>245.03840396828306</v>
      </c>
      <c r="L256" s="21">
        <v>358</v>
      </c>
      <c r="M256" s="22">
        <v>24.254742547425476</v>
      </c>
      <c r="N256" s="23">
        <v>229.64332099645378</v>
      </c>
      <c r="O256" s="21">
        <v>342</v>
      </c>
      <c r="P256" s="21">
        <v>23.17</v>
      </c>
      <c r="Q256" s="23">
        <v>219.37300456123026</v>
      </c>
      <c r="R256" s="4">
        <v>1476</v>
      </c>
      <c r="S256" s="9">
        <f t="shared" si="3"/>
        <v>2.1885222092746192E-2</v>
      </c>
      <c r="T256" s="11">
        <v>946.7976027675021</v>
      </c>
    </row>
    <row r="257" spans="1:20" hidden="1" x14ac:dyDescent="0.25">
      <c r="A257" s="6" t="s">
        <v>518</v>
      </c>
      <c r="B257" s="6" t="s">
        <v>519</v>
      </c>
      <c r="C257" s="35">
        <v>118</v>
      </c>
      <c r="D257" s="36">
        <v>4.205274411974341</v>
      </c>
      <c r="E257" s="37">
        <v>75.69249127816073</v>
      </c>
      <c r="F257" s="28">
        <v>622</v>
      </c>
      <c r="G257" s="29">
        <v>22.166785459729152</v>
      </c>
      <c r="H257" s="30">
        <v>398.98923368657597</v>
      </c>
      <c r="I257" s="21">
        <v>695</v>
      </c>
      <c r="J257" s="22">
        <v>24.768353528153956</v>
      </c>
      <c r="K257" s="23">
        <v>445.81594439255679</v>
      </c>
      <c r="L257" s="21">
        <v>672</v>
      </c>
      <c r="M257" s="22">
        <v>23.948681397006414</v>
      </c>
      <c r="N257" s="23">
        <v>431.06232321122036</v>
      </c>
      <c r="O257" s="21">
        <v>699</v>
      </c>
      <c r="P257" s="21">
        <v>24.91</v>
      </c>
      <c r="Q257" s="23">
        <v>448.36549842504979</v>
      </c>
      <c r="R257" s="4">
        <v>2806</v>
      </c>
      <c r="S257" s="9">
        <f t="shared" si="3"/>
        <v>4.1605645794204477E-2</v>
      </c>
      <c r="T257" s="11">
        <v>1799.9417841230422</v>
      </c>
    </row>
    <row r="258" spans="1:20" hidden="1" x14ac:dyDescent="0.25">
      <c r="A258" s="6" t="s">
        <v>520</v>
      </c>
      <c r="B258" s="6" t="s">
        <v>521</v>
      </c>
      <c r="C258" s="35">
        <v>31</v>
      </c>
      <c r="D258" s="36">
        <v>3.6257309941520468</v>
      </c>
      <c r="E258" s="37">
        <v>19.885315505279515</v>
      </c>
      <c r="F258" s="28">
        <v>184</v>
      </c>
      <c r="G258" s="29">
        <v>21.520467836257311</v>
      </c>
      <c r="H258" s="30">
        <v>118.02896945069131</v>
      </c>
      <c r="I258" s="21">
        <v>183</v>
      </c>
      <c r="J258" s="22">
        <v>21.403508771929825</v>
      </c>
      <c r="K258" s="23">
        <v>117.38750766019842</v>
      </c>
      <c r="L258" s="21">
        <v>230</v>
      </c>
      <c r="M258" s="22">
        <v>26.900584795321638</v>
      </c>
      <c r="N258" s="23">
        <v>147.53621181336413</v>
      </c>
      <c r="O258" s="21">
        <v>227</v>
      </c>
      <c r="P258" s="21">
        <v>26.54</v>
      </c>
      <c r="Q258" s="23">
        <v>145.55858511327455</v>
      </c>
      <c r="R258" s="4">
        <v>855</v>
      </c>
      <c r="S258" s="9">
        <f t="shared" si="3"/>
        <v>1.2677415236651756E-2</v>
      </c>
      <c r="T258" s="11">
        <v>548.44983087141884</v>
      </c>
    </row>
    <row r="259" spans="1:20" hidden="1" x14ac:dyDescent="0.25">
      <c r="A259" s="6" t="s">
        <v>522</v>
      </c>
      <c r="B259" s="6" t="s">
        <v>523</v>
      </c>
      <c r="C259" s="35">
        <v>80</v>
      </c>
      <c r="D259" s="36">
        <v>3.3361134278565472</v>
      </c>
      <c r="E259" s="37">
        <v>51.316943239431005</v>
      </c>
      <c r="F259" s="28">
        <v>597</v>
      </c>
      <c r="G259" s="29">
        <v>24.895746455379484</v>
      </c>
      <c r="H259" s="30">
        <v>382.95268892425389</v>
      </c>
      <c r="I259" s="21">
        <v>535</v>
      </c>
      <c r="J259" s="22">
        <v>22.31025854879066</v>
      </c>
      <c r="K259" s="23">
        <v>343.1820579136949</v>
      </c>
      <c r="L259" s="21">
        <v>535</v>
      </c>
      <c r="M259" s="22">
        <v>22.31025854879066</v>
      </c>
      <c r="N259" s="23">
        <v>343.1820579136949</v>
      </c>
      <c r="O259" s="21">
        <v>651</v>
      </c>
      <c r="P259" s="21">
        <v>27.15</v>
      </c>
      <c r="Q259" s="23">
        <v>417.62818893292786</v>
      </c>
      <c r="R259" s="4">
        <v>2398</v>
      </c>
      <c r="S259" s="9">
        <f t="shared" si="3"/>
        <v>3.5556072207591709E-2</v>
      </c>
      <c r="T259" s="11">
        <v>1538.2253736019443</v>
      </c>
    </row>
    <row r="260" spans="1:20" hidden="1" x14ac:dyDescent="0.25">
      <c r="A260" s="6" t="s">
        <v>524</v>
      </c>
      <c r="B260" s="6" t="s">
        <v>525</v>
      </c>
      <c r="C260" s="35">
        <v>226</v>
      </c>
      <c r="D260" s="36">
        <v>4.8331907613344738</v>
      </c>
      <c r="E260" s="37">
        <v>144.9703646513926</v>
      </c>
      <c r="F260" s="28">
        <v>1233</v>
      </c>
      <c r="G260" s="29">
        <v>26.36869118905047</v>
      </c>
      <c r="H260" s="30">
        <v>790.9223876777304</v>
      </c>
      <c r="I260" s="21">
        <v>1178</v>
      </c>
      <c r="J260" s="22">
        <v>25.192472198460223</v>
      </c>
      <c r="K260" s="23">
        <v>755.64198920062165</v>
      </c>
      <c r="L260" s="21">
        <v>983</v>
      </c>
      <c r="M260" s="22">
        <v>21.022241231822068</v>
      </c>
      <c r="N260" s="23">
        <v>630.55694005450857</v>
      </c>
      <c r="O260" s="21">
        <v>1056</v>
      </c>
      <c r="P260" s="21">
        <v>22.59</v>
      </c>
      <c r="Q260" s="23">
        <v>677.58147757667723</v>
      </c>
      <c r="R260" s="4">
        <v>4676</v>
      </c>
      <c r="S260" s="9">
        <f t="shared" si="3"/>
        <v>6.933285806617967E-2</v>
      </c>
      <c r="T260" s="11">
        <v>2999.4753323447426</v>
      </c>
    </row>
    <row r="261" spans="1:20" hidden="1" x14ac:dyDescent="0.25">
      <c r="A261" s="6" t="s">
        <v>526</v>
      </c>
      <c r="B261" s="6" t="s">
        <v>527</v>
      </c>
      <c r="C261" s="35">
        <v>109</v>
      </c>
      <c r="D261" s="36">
        <v>3.9464156408399709</v>
      </c>
      <c r="E261" s="37">
        <v>69.919335163724725</v>
      </c>
      <c r="F261" s="28">
        <v>716</v>
      </c>
      <c r="G261" s="29">
        <v>25.923244026068065</v>
      </c>
      <c r="H261" s="30">
        <v>459.28664199290739</v>
      </c>
      <c r="I261" s="21">
        <v>683</v>
      </c>
      <c r="J261" s="22">
        <v>24.728457639391745</v>
      </c>
      <c r="K261" s="23">
        <v>438.11840290664213</v>
      </c>
      <c r="L261" s="21">
        <v>583</v>
      </c>
      <c r="M261" s="22">
        <v>21.107892831281681</v>
      </c>
      <c r="N261" s="23">
        <v>373.97222385735336</v>
      </c>
      <c r="O261" s="21">
        <v>671</v>
      </c>
      <c r="P261" s="21">
        <v>24.29</v>
      </c>
      <c r="Q261" s="23">
        <v>430.35017233141514</v>
      </c>
      <c r="R261" s="4">
        <v>2762</v>
      </c>
      <c r="S261" s="9">
        <f t="shared" si="3"/>
        <v>4.0953240799569766E-2</v>
      </c>
      <c r="T261" s="11">
        <v>1771.7174653413551</v>
      </c>
    </row>
    <row r="262" spans="1:20" hidden="1" x14ac:dyDescent="0.25">
      <c r="A262" s="6" t="s">
        <v>528</v>
      </c>
      <c r="B262" s="6" t="s">
        <v>529</v>
      </c>
      <c r="C262" s="35">
        <v>22</v>
      </c>
      <c r="D262" s="36">
        <v>2.8241335044929397</v>
      </c>
      <c r="E262" s="37">
        <v>14.112159390843527</v>
      </c>
      <c r="F262" s="28">
        <v>160</v>
      </c>
      <c r="G262" s="29">
        <v>20.539152759948653</v>
      </c>
      <c r="H262" s="30">
        <v>102.63388647886201</v>
      </c>
      <c r="I262" s="21">
        <v>200</v>
      </c>
      <c r="J262" s="22">
        <v>25.673940949935815</v>
      </c>
      <c r="K262" s="23">
        <v>128.29235809857749</v>
      </c>
      <c r="L262" s="21">
        <v>166</v>
      </c>
      <c r="M262" s="22">
        <v>21.309370988446727</v>
      </c>
      <c r="N262" s="23">
        <v>106.48265722181934</v>
      </c>
      <c r="O262" s="21">
        <v>231</v>
      </c>
      <c r="P262" s="21">
        <v>29.67</v>
      </c>
      <c r="Q262" s="23">
        <v>148.26061461336775</v>
      </c>
      <c r="R262" s="4">
        <v>779</v>
      </c>
      <c r="S262" s="9">
        <f t="shared" si="3"/>
        <v>1.1550533882282712E-2</v>
      </c>
      <c r="T262" s="11">
        <v>499.69873479395937</v>
      </c>
    </row>
    <row r="263" spans="1:20" hidden="1" x14ac:dyDescent="0.25">
      <c r="A263" s="6" t="s">
        <v>530</v>
      </c>
      <c r="B263" s="6" t="s">
        <v>531</v>
      </c>
      <c r="C263" s="35">
        <v>80</v>
      </c>
      <c r="D263" s="36">
        <v>4.3219881145326848</v>
      </c>
      <c r="E263" s="37">
        <v>51.316943239430991</v>
      </c>
      <c r="F263" s="28">
        <v>493</v>
      </c>
      <c r="G263" s="29">
        <v>26.634251755807671</v>
      </c>
      <c r="H263" s="30">
        <v>316.24066271299353</v>
      </c>
      <c r="I263" s="21">
        <v>364</v>
      </c>
      <c r="J263" s="22">
        <v>19.665045921123717</v>
      </c>
      <c r="K263" s="23">
        <v>233.49209173941105</v>
      </c>
      <c r="L263" s="21">
        <v>414</v>
      </c>
      <c r="M263" s="22">
        <v>22.366288492706644</v>
      </c>
      <c r="N263" s="23">
        <v>265.56518126405541</v>
      </c>
      <c r="O263" s="21">
        <v>500</v>
      </c>
      <c r="P263" s="21">
        <v>27.01</v>
      </c>
      <c r="Q263" s="23">
        <v>320.70209361205065</v>
      </c>
      <c r="R263" s="4">
        <v>1851</v>
      </c>
      <c r="S263" s="9">
        <f t="shared" si="3"/>
        <v>2.7445491933382925E-2</v>
      </c>
      <c r="T263" s="11">
        <v>1187.3457742023347</v>
      </c>
    </row>
    <row r="264" spans="1:20" hidden="1" x14ac:dyDescent="0.25">
      <c r="A264" s="6" t="s">
        <v>532</v>
      </c>
      <c r="B264" s="6" t="s">
        <v>533</v>
      </c>
      <c r="C264" s="35">
        <v>47</v>
      </c>
      <c r="D264" s="36">
        <v>3.3571428571428572</v>
      </c>
      <c r="E264" s="37">
        <v>30.14870415316571</v>
      </c>
      <c r="F264" s="28">
        <v>297</v>
      </c>
      <c r="G264" s="29">
        <v>21.214285714285715</v>
      </c>
      <c r="H264" s="30">
        <v>190.51415177638759</v>
      </c>
      <c r="I264" s="21">
        <v>372</v>
      </c>
      <c r="J264" s="22">
        <v>26.571428571428573</v>
      </c>
      <c r="K264" s="23">
        <v>238.62378606335412</v>
      </c>
      <c r="L264" s="21">
        <v>305</v>
      </c>
      <c r="M264" s="22">
        <v>21.785714285714285</v>
      </c>
      <c r="N264" s="23">
        <v>195.64584610033069</v>
      </c>
      <c r="O264" s="21">
        <v>379</v>
      </c>
      <c r="P264" s="21">
        <v>27.07</v>
      </c>
      <c r="Q264" s="23">
        <v>243.10118936099445</v>
      </c>
      <c r="R264" s="4">
        <v>1400</v>
      </c>
      <c r="S264" s="9">
        <f t="shared" ref="S264:S327" si="4">R264*100/$R$504</f>
        <v>2.0758340738377144E-2</v>
      </c>
      <c r="T264" s="11">
        <v>898.04650669004241</v>
      </c>
    </row>
    <row r="265" spans="1:20" hidden="1" x14ac:dyDescent="0.25">
      <c r="A265" s="6" t="s">
        <v>534</v>
      </c>
      <c r="B265" s="6" t="s">
        <v>535</v>
      </c>
      <c r="C265" s="35">
        <v>1791</v>
      </c>
      <c r="D265" s="36">
        <v>4.5528496619045198</v>
      </c>
      <c r="E265" s="37">
        <v>1148.8580667727617</v>
      </c>
      <c r="F265" s="28">
        <v>10161</v>
      </c>
      <c r="G265" s="29">
        <v>25.829986272815091</v>
      </c>
      <c r="H265" s="30">
        <v>6517.8932531982309</v>
      </c>
      <c r="I265" s="21">
        <v>10815</v>
      </c>
      <c r="J265" s="22">
        <v>27.492500889724948</v>
      </c>
      <c r="K265" s="23">
        <v>6937.4092641805792</v>
      </c>
      <c r="L265" s="21">
        <v>8676</v>
      </c>
      <c r="M265" s="22">
        <v>22.055010422492245</v>
      </c>
      <c r="N265" s="23">
        <v>5565.3224943162923</v>
      </c>
      <c r="O265" s="21">
        <v>7895</v>
      </c>
      <c r="P265" s="21">
        <v>20.07</v>
      </c>
      <c r="Q265" s="23">
        <v>5064.4284596219286</v>
      </c>
      <c r="R265" s="4">
        <v>39338</v>
      </c>
      <c r="S265" s="9">
        <f t="shared" si="4"/>
        <v>0.58327971997591443</v>
      </c>
      <c r="T265" s="11">
        <v>25233.823914409211</v>
      </c>
    </row>
    <row r="266" spans="1:20" hidden="1" x14ac:dyDescent="0.25">
      <c r="A266" s="6" t="s">
        <v>536</v>
      </c>
      <c r="B266" s="6" t="s">
        <v>537</v>
      </c>
      <c r="C266" s="35">
        <v>78</v>
      </c>
      <c r="D266" s="36">
        <v>4.3771043771043772</v>
      </c>
      <c r="E266" s="37">
        <v>50.034019658445224</v>
      </c>
      <c r="F266" s="28">
        <v>430</v>
      </c>
      <c r="G266" s="29">
        <v>24.130190796857462</v>
      </c>
      <c r="H266" s="30">
        <v>275.8285699119416</v>
      </c>
      <c r="I266" s="21">
        <v>449</v>
      </c>
      <c r="J266" s="22">
        <v>25.196408529741863</v>
      </c>
      <c r="K266" s="23">
        <v>288.01634393130649</v>
      </c>
      <c r="L266" s="21">
        <v>401</v>
      </c>
      <c r="M266" s="22">
        <v>22.502805836139171</v>
      </c>
      <c r="N266" s="23">
        <v>257.22617798764787</v>
      </c>
      <c r="O266" s="21">
        <v>424</v>
      </c>
      <c r="P266" s="21">
        <v>23.8</v>
      </c>
      <c r="Q266" s="23">
        <v>272.05420873668146</v>
      </c>
      <c r="R266" s="4">
        <v>1782</v>
      </c>
      <c r="S266" s="9">
        <f t="shared" si="4"/>
        <v>2.6422402282705766E-2</v>
      </c>
      <c r="T266" s="11">
        <v>1143.0849106583255</v>
      </c>
    </row>
    <row r="267" spans="1:20" hidden="1" x14ac:dyDescent="0.25">
      <c r="A267" s="6" t="s">
        <v>538</v>
      </c>
      <c r="B267" s="6" t="s">
        <v>539</v>
      </c>
      <c r="C267" s="35">
        <v>58</v>
      </c>
      <c r="D267" s="36">
        <v>3.1573217201959718</v>
      </c>
      <c r="E267" s="37">
        <v>37.204783848587482</v>
      </c>
      <c r="F267" s="28">
        <v>404</v>
      </c>
      <c r="G267" s="29">
        <v>21.992378878606424</v>
      </c>
      <c r="H267" s="30">
        <v>259.15056335912658</v>
      </c>
      <c r="I267" s="21">
        <v>427</v>
      </c>
      <c r="J267" s="22">
        <v>23.244420250408275</v>
      </c>
      <c r="K267" s="23">
        <v>273.90418454046301</v>
      </c>
      <c r="L267" s="21">
        <v>413</v>
      </c>
      <c r="M267" s="22">
        <v>22.482308111050624</v>
      </c>
      <c r="N267" s="23">
        <v>264.92371947356258</v>
      </c>
      <c r="O267" s="21">
        <v>535</v>
      </c>
      <c r="P267" s="21">
        <v>29.13</v>
      </c>
      <c r="Q267" s="23">
        <v>343.25781455115202</v>
      </c>
      <c r="R267" s="4">
        <v>1837</v>
      </c>
      <c r="S267" s="9">
        <f t="shared" si="4"/>
        <v>2.7237908525999156E-2</v>
      </c>
      <c r="T267" s="11">
        <v>1178.3653091354345</v>
      </c>
    </row>
    <row r="268" spans="1:20" hidden="1" x14ac:dyDescent="0.25">
      <c r="A268" s="6" t="s">
        <v>540</v>
      </c>
      <c r="B268" s="6" t="s">
        <v>541</v>
      </c>
      <c r="C268" s="35">
        <v>144</v>
      </c>
      <c r="D268" s="36">
        <v>3.8730500268961809</v>
      </c>
      <c r="E268" s="37">
        <v>92.370497830975822</v>
      </c>
      <c r="F268" s="28">
        <v>853</v>
      </c>
      <c r="G268" s="29">
        <v>22.942442173211404</v>
      </c>
      <c r="H268" s="30">
        <v>547.16690729043307</v>
      </c>
      <c r="I268" s="21">
        <v>904</v>
      </c>
      <c r="J268" s="22">
        <v>24.314147391070467</v>
      </c>
      <c r="K268" s="23">
        <v>579.8814586055704</v>
      </c>
      <c r="L268" s="21">
        <v>881</v>
      </c>
      <c r="M268" s="22">
        <v>23.695535233996772</v>
      </c>
      <c r="N268" s="23">
        <v>565.12783742423392</v>
      </c>
      <c r="O268" s="21">
        <v>936</v>
      </c>
      <c r="P268" s="21">
        <v>25.18</v>
      </c>
      <c r="Q268" s="23">
        <v>600.53165314983357</v>
      </c>
      <c r="R268" s="4">
        <v>3718</v>
      </c>
      <c r="S268" s="9">
        <f t="shared" si="4"/>
        <v>5.5128222046633021E-2</v>
      </c>
      <c r="T268" s="11">
        <v>2384.954937052556</v>
      </c>
    </row>
    <row r="269" spans="1:20" hidden="1" x14ac:dyDescent="0.25">
      <c r="A269" s="6" t="s">
        <v>542</v>
      </c>
      <c r="B269" s="6" t="s">
        <v>543</v>
      </c>
      <c r="C269" s="35">
        <v>149</v>
      </c>
      <c r="D269" s="36">
        <v>3.6474908200734393</v>
      </c>
      <c r="E269" s="37">
        <v>95.577806783440224</v>
      </c>
      <c r="F269" s="28">
        <v>930</v>
      </c>
      <c r="G269" s="29">
        <v>22.766217870257037</v>
      </c>
      <c r="H269" s="30">
        <v>596.55946515838536</v>
      </c>
      <c r="I269" s="21">
        <v>991</v>
      </c>
      <c r="J269" s="22">
        <v>24.259485924112607</v>
      </c>
      <c r="K269" s="23">
        <v>635.68863437845152</v>
      </c>
      <c r="L269" s="21">
        <v>986</v>
      </c>
      <c r="M269" s="22">
        <v>24.137086903304773</v>
      </c>
      <c r="N269" s="23">
        <v>632.48132542598705</v>
      </c>
      <c r="O269" s="21">
        <v>1029</v>
      </c>
      <c r="P269" s="21">
        <v>25.19</v>
      </c>
      <c r="Q269" s="23">
        <v>660.0715592277719</v>
      </c>
      <c r="R269" s="4">
        <v>4085</v>
      </c>
      <c r="S269" s="9">
        <f t="shared" si="4"/>
        <v>6.0569872797336173E-2</v>
      </c>
      <c r="T269" s="11">
        <v>2620.3714141634455</v>
      </c>
    </row>
    <row r="270" spans="1:20" hidden="1" x14ac:dyDescent="0.25">
      <c r="A270" s="6" t="s">
        <v>544</v>
      </c>
      <c r="B270" s="6" t="s">
        <v>545</v>
      </c>
      <c r="C270" s="35">
        <v>326</v>
      </c>
      <c r="D270" s="36">
        <v>4.4486899563318776</v>
      </c>
      <c r="E270" s="37">
        <v>209.11654370068132</v>
      </c>
      <c r="F270" s="28">
        <v>1930</v>
      </c>
      <c r="G270" s="29">
        <v>26.337336244541486</v>
      </c>
      <c r="H270" s="30">
        <v>1238.0212556512731</v>
      </c>
      <c r="I270" s="21">
        <v>1689</v>
      </c>
      <c r="J270" s="22">
        <v>23.0485807860262</v>
      </c>
      <c r="K270" s="23">
        <v>1083.4289641424871</v>
      </c>
      <c r="L270" s="21">
        <v>1526</v>
      </c>
      <c r="M270" s="22">
        <v>20.824235807860262</v>
      </c>
      <c r="N270" s="23">
        <v>978.87069229214637</v>
      </c>
      <c r="O270" s="21">
        <v>1857</v>
      </c>
      <c r="P270" s="21">
        <v>25.34</v>
      </c>
      <c r="Q270" s="23">
        <v>1191.1401489854584</v>
      </c>
      <c r="R270" s="4">
        <v>7328</v>
      </c>
      <c r="S270" s="9">
        <f t="shared" si="4"/>
        <v>0.10865508637916266</v>
      </c>
      <c r="T270" s="11">
        <v>4700.63200073188</v>
      </c>
    </row>
    <row r="271" spans="1:20" hidden="1" x14ac:dyDescent="0.25">
      <c r="A271" s="6" t="s">
        <v>546</v>
      </c>
      <c r="B271" s="6" t="s">
        <v>547</v>
      </c>
      <c r="C271" s="35">
        <v>103</v>
      </c>
      <c r="D271" s="36">
        <v>3.8007380073800738</v>
      </c>
      <c r="E271" s="37">
        <v>66.070564420767411</v>
      </c>
      <c r="F271" s="28">
        <v>598</v>
      </c>
      <c r="G271" s="29">
        <v>22.066420664206642</v>
      </c>
      <c r="H271" s="30">
        <v>383.59415071474672</v>
      </c>
      <c r="I271" s="21">
        <v>618</v>
      </c>
      <c r="J271" s="22">
        <v>22.804428044280442</v>
      </c>
      <c r="K271" s="23">
        <v>396.4233865246045</v>
      </c>
      <c r="L271" s="21">
        <v>659</v>
      </c>
      <c r="M271" s="22">
        <v>24.317343173431734</v>
      </c>
      <c r="N271" s="23">
        <v>422.72331993481288</v>
      </c>
      <c r="O271" s="21">
        <v>732</v>
      </c>
      <c r="P271" s="21">
        <v>27.01</v>
      </c>
      <c r="Q271" s="23">
        <v>469.53142824886942</v>
      </c>
      <c r="R271" s="4">
        <v>2710</v>
      </c>
      <c r="S271" s="9">
        <f t="shared" si="4"/>
        <v>4.0182216715001474E-2</v>
      </c>
      <c r="T271" s="11">
        <v>1738.3614522357252</v>
      </c>
    </row>
    <row r="272" spans="1:20" hidden="1" x14ac:dyDescent="0.25">
      <c r="A272" s="6" t="s">
        <v>548</v>
      </c>
      <c r="B272" s="6" t="s">
        <v>549</v>
      </c>
      <c r="C272" s="35">
        <v>94</v>
      </c>
      <c r="D272" s="36">
        <v>5.1003798155181768</v>
      </c>
      <c r="E272" s="37">
        <v>60.297408306331434</v>
      </c>
      <c r="F272" s="28">
        <v>564</v>
      </c>
      <c r="G272" s="29">
        <v>30.602278893109062</v>
      </c>
      <c r="H272" s="30">
        <v>361.78444983798863</v>
      </c>
      <c r="I272" s="21">
        <v>432</v>
      </c>
      <c r="J272" s="22">
        <v>23.440043407487792</v>
      </c>
      <c r="K272" s="23">
        <v>277.11149349292748</v>
      </c>
      <c r="L272" s="21">
        <v>375</v>
      </c>
      <c r="M272" s="22">
        <v>20.347259902333153</v>
      </c>
      <c r="N272" s="23">
        <v>240.54817143483288</v>
      </c>
      <c r="O272" s="21">
        <v>378</v>
      </c>
      <c r="P272" s="21">
        <v>20.51</v>
      </c>
      <c r="Q272" s="23">
        <v>242.47210778305819</v>
      </c>
      <c r="R272" s="4">
        <v>1843</v>
      </c>
      <c r="S272" s="9">
        <f t="shared" si="4"/>
        <v>2.7326872843449344E-2</v>
      </c>
      <c r="T272" s="11">
        <v>1182.2140798783919</v>
      </c>
    </row>
    <row r="273" spans="1:20" hidden="1" x14ac:dyDescent="0.25">
      <c r="A273" s="6" t="s">
        <v>550</v>
      </c>
      <c r="B273" s="6" t="s">
        <v>551</v>
      </c>
      <c r="C273" s="35">
        <v>46</v>
      </c>
      <c r="D273" s="36">
        <v>4.1218637992831537</v>
      </c>
      <c r="E273" s="37">
        <v>29.507242362672823</v>
      </c>
      <c r="F273" s="28">
        <v>310</v>
      </c>
      <c r="G273" s="29">
        <v>27.777777777777779</v>
      </c>
      <c r="H273" s="30">
        <v>198.85315505279513</v>
      </c>
      <c r="I273" s="21">
        <v>278</v>
      </c>
      <c r="J273" s="22">
        <v>24.910394265232974</v>
      </c>
      <c r="K273" s="23">
        <v>178.3263777570227</v>
      </c>
      <c r="L273" s="21">
        <v>210</v>
      </c>
      <c r="M273" s="22">
        <v>18.817204301075268</v>
      </c>
      <c r="N273" s="23">
        <v>134.70697600350638</v>
      </c>
      <c r="O273" s="21">
        <v>272</v>
      </c>
      <c r="P273" s="21">
        <v>24.38</v>
      </c>
      <c r="Q273" s="23">
        <v>174.52943712673721</v>
      </c>
      <c r="R273" s="4">
        <v>1116</v>
      </c>
      <c r="S273" s="9">
        <f t="shared" si="4"/>
        <v>1.6547363045734925E-2</v>
      </c>
      <c r="T273" s="11">
        <v>715.87135819006244</v>
      </c>
    </row>
    <row r="274" spans="1:20" hidden="1" x14ac:dyDescent="0.25">
      <c r="A274" s="6" t="s">
        <v>552</v>
      </c>
      <c r="B274" s="6" t="s">
        <v>553</v>
      </c>
      <c r="C274" s="35">
        <v>446</v>
      </c>
      <c r="D274" s="36">
        <v>4.1783773655611771</v>
      </c>
      <c r="E274" s="37">
        <v>286.09195855982784</v>
      </c>
      <c r="F274" s="28">
        <v>2627</v>
      </c>
      <c r="G274" s="29">
        <v>24.611204796702268</v>
      </c>
      <c r="H274" s="30">
        <v>1685.1201236248153</v>
      </c>
      <c r="I274" s="21">
        <v>2962</v>
      </c>
      <c r="J274" s="22">
        <v>27.749672100430953</v>
      </c>
      <c r="K274" s="23">
        <v>1900.0098234399327</v>
      </c>
      <c r="L274" s="21">
        <v>2380</v>
      </c>
      <c r="M274" s="22">
        <v>22.297170695147088</v>
      </c>
      <c r="N274" s="23">
        <v>1526.6790613730723</v>
      </c>
      <c r="O274" s="21">
        <v>2259</v>
      </c>
      <c r="P274" s="21">
        <v>21.16</v>
      </c>
      <c r="Q274" s="23">
        <v>1448.8174029041807</v>
      </c>
      <c r="R274" s="4">
        <v>10674</v>
      </c>
      <c r="S274" s="9">
        <f t="shared" si="4"/>
        <v>0.15826752074388403</v>
      </c>
      <c r="T274" s="11">
        <v>6846.963151721081</v>
      </c>
    </row>
    <row r="275" spans="1:20" hidden="1" x14ac:dyDescent="0.25">
      <c r="A275" s="6" t="s">
        <v>554</v>
      </c>
      <c r="B275" s="6" t="s">
        <v>555</v>
      </c>
      <c r="C275" s="35">
        <v>35</v>
      </c>
      <c r="D275" s="36">
        <v>3.7960954446854664</v>
      </c>
      <c r="E275" s="37">
        <v>22.451162667251065</v>
      </c>
      <c r="F275" s="28">
        <v>194</v>
      </c>
      <c r="G275" s="29">
        <v>21.041214750542299</v>
      </c>
      <c r="H275" s="30">
        <v>124.44358735562018</v>
      </c>
      <c r="I275" s="21">
        <v>226</v>
      </c>
      <c r="J275" s="22">
        <v>24.511930585683299</v>
      </c>
      <c r="K275" s="23">
        <v>144.9703646513926</v>
      </c>
      <c r="L275" s="21">
        <v>215</v>
      </c>
      <c r="M275" s="22">
        <v>23.318872017353581</v>
      </c>
      <c r="N275" s="23">
        <v>137.91428495597083</v>
      </c>
      <c r="O275" s="21">
        <v>252</v>
      </c>
      <c r="P275" s="21">
        <v>27.34</v>
      </c>
      <c r="Q275" s="23">
        <v>161.69635254613652</v>
      </c>
      <c r="R275" s="4">
        <v>922</v>
      </c>
      <c r="S275" s="9">
        <f t="shared" si="4"/>
        <v>1.367085011484552E-2</v>
      </c>
      <c r="T275" s="11">
        <v>591.4277708344423</v>
      </c>
    </row>
    <row r="276" spans="1:20" hidden="1" x14ac:dyDescent="0.25">
      <c r="A276" s="6" t="s">
        <v>556</v>
      </c>
      <c r="B276" s="6" t="s">
        <v>557</v>
      </c>
      <c r="C276" s="35">
        <v>274</v>
      </c>
      <c r="D276" s="36">
        <v>4.1339770669885336</v>
      </c>
      <c r="E276" s="37">
        <v>175.76053059505116</v>
      </c>
      <c r="F276" s="28">
        <v>1712</v>
      </c>
      <c r="G276" s="29">
        <v>25.829812914906459</v>
      </c>
      <c r="H276" s="30">
        <v>1098.1825853238233</v>
      </c>
      <c r="I276" s="21">
        <v>1686</v>
      </c>
      <c r="J276" s="22">
        <v>25.437537718768858</v>
      </c>
      <c r="K276" s="23">
        <v>1081.5045787710083</v>
      </c>
      <c r="L276" s="21">
        <v>1417</v>
      </c>
      <c r="M276" s="22">
        <v>21.378998189499093</v>
      </c>
      <c r="N276" s="23">
        <v>908.95135712842148</v>
      </c>
      <c r="O276" s="21">
        <v>1539</v>
      </c>
      <c r="P276" s="21">
        <v>23.22</v>
      </c>
      <c r="Q276" s="23">
        <v>987.22355114322841</v>
      </c>
      <c r="R276" s="4">
        <v>6628</v>
      </c>
      <c r="S276" s="9">
        <f t="shared" si="4"/>
        <v>9.8275916009974082E-2</v>
      </c>
      <c r="T276" s="11">
        <v>4251.6087473868583</v>
      </c>
    </row>
    <row r="277" spans="1:20" hidden="1" x14ac:dyDescent="0.25">
      <c r="A277" s="6" t="s">
        <v>558</v>
      </c>
      <c r="B277" s="6" t="s">
        <v>559</v>
      </c>
      <c r="C277" s="35">
        <v>106</v>
      </c>
      <c r="D277" s="36">
        <v>5.0070854983467168</v>
      </c>
      <c r="E277" s="37">
        <v>67.994949792246075</v>
      </c>
      <c r="F277" s="28">
        <v>524</v>
      </c>
      <c r="G277" s="29">
        <v>24.752007557864903</v>
      </c>
      <c r="H277" s="30">
        <v>336.12597821827308</v>
      </c>
      <c r="I277" s="21">
        <v>520</v>
      </c>
      <c r="J277" s="22">
        <v>24.563060935285783</v>
      </c>
      <c r="K277" s="23">
        <v>333.56013105630154</v>
      </c>
      <c r="L277" s="21">
        <v>482</v>
      </c>
      <c r="M277" s="22">
        <v>22.768068020784128</v>
      </c>
      <c r="N277" s="23">
        <v>309.18458301757181</v>
      </c>
      <c r="O277" s="21">
        <v>485</v>
      </c>
      <c r="P277" s="21">
        <v>22.91</v>
      </c>
      <c r="Q277" s="23">
        <v>311.11198325946577</v>
      </c>
      <c r="R277" s="4">
        <v>2117</v>
      </c>
      <c r="S277" s="9">
        <f t="shared" si="4"/>
        <v>3.1389576673674584E-2</v>
      </c>
      <c r="T277" s="11">
        <v>1357.9746104734429</v>
      </c>
    </row>
    <row r="278" spans="1:20" hidden="1" x14ac:dyDescent="0.25">
      <c r="A278" s="6" t="s">
        <v>560</v>
      </c>
      <c r="B278" s="6" t="s">
        <v>561</v>
      </c>
      <c r="C278" s="35">
        <v>121</v>
      </c>
      <c r="D278" s="36">
        <v>3.9933993399339935</v>
      </c>
      <c r="E278" s="37">
        <v>77.616876649639394</v>
      </c>
      <c r="F278" s="28">
        <v>827</v>
      </c>
      <c r="G278" s="29">
        <v>27.293729372937293</v>
      </c>
      <c r="H278" s="30">
        <v>530.488900737618</v>
      </c>
      <c r="I278" s="21">
        <v>793</v>
      </c>
      <c r="J278" s="22">
        <v>26.171617161716171</v>
      </c>
      <c r="K278" s="23">
        <v>508.6791998608598</v>
      </c>
      <c r="L278" s="21">
        <v>664</v>
      </c>
      <c r="M278" s="22">
        <v>21.914191419141915</v>
      </c>
      <c r="N278" s="23">
        <v>425.93062888727735</v>
      </c>
      <c r="O278" s="21">
        <v>625</v>
      </c>
      <c r="P278" s="21">
        <v>20.63</v>
      </c>
      <c r="Q278" s="23">
        <v>400.97070915740858</v>
      </c>
      <c r="R278" s="4">
        <v>3030</v>
      </c>
      <c r="S278" s="9">
        <f t="shared" si="4"/>
        <v>4.4926980312344822E-2</v>
      </c>
      <c r="T278" s="11">
        <v>1943.6292251934492</v>
      </c>
    </row>
    <row r="279" spans="1:20" hidden="1" x14ac:dyDescent="0.25">
      <c r="A279" s="6" t="s">
        <v>562</v>
      </c>
      <c r="B279" s="6" t="s">
        <v>563</v>
      </c>
      <c r="C279" s="35">
        <v>252</v>
      </c>
      <c r="D279" s="36">
        <v>4.292284108329075</v>
      </c>
      <c r="E279" s="37">
        <v>161.64837120420765</v>
      </c>
      <c r="F279" s="28">
        <v>1447</v>
      </c>
      <c r="G279" s="29">
        <v>24.646567876000681</v>
      </c>
      <c r="H279" s="30">
        <v>928.1952108432082</v>
      </c>
      <c r="I279" s="21">
        <v>1520</v>
      </c>
      <c r="J279" s="22">
        <v>25.889967637540455</v>
      </c>
      <c r="K279" s="23">
        <v>975.02192154918919</v>
      </c>
      <c r="L279" s="21">
        <v>1329</v>
      </c>
      <c r="M279" s="22">
        <v>22.636688809402145</v>
      </c>
      <c r="N279" s="23">
        <v>852.50271956504741</v>
      </c>
      <c r="O279" s="21">
        <v>1323</v>
      </c>
      <c r="P279" s="21">
        <v>22.53</v>
      </c>
      <c r="Q279" s="23">
        <v>848.48479534793728</v>
      </c>
      <c r="R279" s="4">
        <v>5871</v>
      </c>
      <c r="S279" s="9">
        <f t="shared" si="4"/>
        <v>8.7051584625008727E-2</v>
      </c>
      <c r="T279" s="11">
        <v>3766.0221719837427</v>
      </c>
    </row>
    <row r="280" spans="1:20" hidden="1" x14ac:dyDescent="0.25">
      <c r="A280" s="6" t="s">
        <v>564</v>
      </c>
      <c r="B280" s="6" t="s">
        <v>565</v>
      </c>
      <c r="C280" s="35">
        <v>30</v>
      </c>
      <c r="D280" s="36">
        <v>3.0425963488843815</v>
      </c>
      <c r="E280" s="37">
        <v>19.243853714786624</v>
      </c>
      <c r="F280" s="28">
        <v>206</v>
      </c>
      <c r="G280" s="29">
        <v>20.892494929006084</v>
      </c>
      <c r="H280" s="30">
        <v>132.14112884153482</v>
      </c>
      <c r="I280" s="21">
        <v>226</v>
      </c>
      <c r="J280" s="22">
        <v>22.920892494929006</v>
      </c>
      <c r="K280" s="23">
        <v>144.97036465139257</v>
      </c>
      <c r="L280" s="21">
        <v>218</v>
      </c>
      <c r="M280" s="22">
        <v>22.109533468559839</v>
      </c>
      <c r="N280" s="23">
        <v>139.83867032744948</v>
      </c>
      <c r="O280" s="21">
        <v>306</v>
      </c>
      <c r="P280" s="21">
        <v>31.03</v>
      </c>
      <c r="Q280" s="23">
        <v>196.25895527968379</v>
      </c>
      <c r="R280" s="4">
        <v>986</v>
      </c>
      <c r="S280" s="9">
        <f t="shared" si="4"/>
        <v>1.461980283431419E-2</v>
      </c>
      <c r="T280" s="11">
        <v>632.48132542598705</v>
      </c>
    </row>
    <row r="281" spans="1:20" hidden="1" x14ac:dyDescent="0.25">
      <c r="A281" s="6" t="s">
        <v>566</v>
      </c>
      <c r="B281" s="6" t="s">
        <v>567</v>
      </c>
      <c r="C281" s="35">
        <v>72</v>
      </c>
      <c r="D281" s="36">
        <v>3.755868544600939</v>
      </c>
      <c r="E281" s="37">
        <v>46.185248915487904</v>
      </c>
      <c r="F281" s="28">
        <v>482</v>
      </c>
      <c r="G281" s="29">
        <v>25.143453312467397</v>
      </c>
      <c r="H281" s="30">
        <v>309.18458301757181</v>
      </c>
      <c r="I281" s="21">
        <v>487</v>
      </c>
      <c r="J281" s="22">
        <v>25.404277516953574</v>
      </c>
      <c r="K281" s="23">
        <v>312.39189197003623</v>
      </c>
      <c r="L281" s="21">
        <v>411</v>
      </c>
      <c r="M281" s="22">
        <v>21.439749608763695</v>
      </c>
      <c r="N281" s="23">
        <v>263.64079589257676</v>
      </c>
      <c r="O281" s="21">
        <v>465</v>
      </c>
      <c r="P281" s="21">
        <v>24.26</v>
      </c>
      <c r="Q281" s="23">
        <v>298.32091442614239</v>
      </c>
      <c r="R281" s="4">
        <v>1917</v>
      </c>
      <c r="S281" s="9">
        <f t="shared" si="4"/>
        <v>2.8424099425334991E-2</v>
      </c>
      <c r="T281" s="11">
        <v>1229.6822523748654</v>
      </c>
    </row>
    <row r="282" spans="1:20" hidden="1" x14ac:dyDescent="0.25">
      <c r="A282" s="6" t="s">
        <v>568</v>
      </c>
      <c r="B282" s="6" t="s">
        <v>569</v>
      </c>
      <c r="C282" s="35">
        <v>49</v>
      </c>
      <c r="D282" s="36">
        <v>3.0778894472361809</v>
      </c>
      <c r="E282" s="37">
        <v>31.43162773415149</v>
      </c>
      <c r="F282" s="28">
        <v>350</v>
      </c>
      <c r="G282" s="29">
        <v>21.984924623115578</v>
      </c>
      <c r="H282" s="30">
        <v>224.51162667251066</v>
      </c>
      <c r="I282" s="21">
        <v>388</v>
      </c>
      <c r="J282" s="22">
        <v>24.371859296482413</v>
      </c>
      <c r="K282" s="23">
        <v>248.88717471124036</v>
      </c>
      <c r="L282" s="21">
        <v>415</v>
      </c>
      <c r="M282" s="22">
        <v>26.0678391959799</v>
      </c>
      <c r="N282" s="23">
        <v>266.20664305454835</v>
      </c>
      <c r="O282" s="21">
        <v>390</v>
      </c>
      <c r="P282" s="21">
        <v>24.5</v>
      </c>
      <c r="Q282" s="23">
        <v>250.19575676384585</v>
      </c>
      <c r="R282" s="4">
        <v>1592</v>
      </c>
      <c r="S282" s="9">
        <f t="shared" si="4"/>
        <v>2.3605198896783156E-2</v>
      </c>
      <c r="T282" s="11">
        <v>1021.207170464677</v>
      </c>
    </row>
    <row r="283" spans="1:20" hidden="1" x14ac:dyDescent="0.25">
      <c r="A283" s="6" t="s">
        <v>570</v>
      </c>
      <c r="B283" s="6" t="s">
        <v>571</v>
      </c>
      <c r="C283" s="35">
        <v>126</v>
      </c>
      <c r="D283" s="36">
        <v>3.8591117917304749</v>
      </c>
      <c r="E283" s="37">
        <v>80.824185602103839</v>
      </c>
      <c r="F283" s="28">
        <v>863</v>
      </c>
      <c r="G283" s="29">
        <v>26.431852986217457</v>
      </c>
      <c r="H283" s="30">
        <v>553.58152519536191</v>
      </c>
      <c r="I283" s="21">
        <v>796</v>
      </c>
      <c r="J283" s="22">
        <v>24.379785604900459</v>
      </c>
      <c r="K283" s="23">
        <v>510.60358523233845</v>
      </c>
      <c r="L283" s="21">
        <v>716</v>
      </c>
      <c r="M283" s="22">
        <v>21.929555895865239</v>
      </c>
      <c r="N283" s="23">
        <v>459.28664199290756</v>
      </c>
      <c r="O283" s="21">
        <v>764</v>
      </c>
      <c r="P283" s="21">
        <v>23.4</v>
      </c>
      <c r="Q283" s="23">
        <v>490.08322255447098</v>
      </c>
      <c r="R283" s="4">
        <v>3265</v>
      </c>
      <c r="S283" s="9">
        <f t="shared" si="4"/>
        <v>4.8411416079143843E-2</v>
      </c>
      <c r="T283" s="11">
        <v>2094.3727459592778</v>
      </c>
    </row>
    <row r="284" spans="1:20" hidden="1" x14ac:dyDescent="0.25">
      <c r="A284" s="6" t="s">
        <v>572</v>
      </c>
      <c r="B284" s="6" t="s">
        <v>573</v>
      </c>
      <c r="C284" s="35">
        <v>708</v>
      </c>
      <c r="D284" s="36">
        <v>5.29464552796889</v>
      </c>
      <c r="E284" s="37">
        <v>454.15494766896438</v>
      </c>
      <c r="F284" s="28">
        <v>3597</v>
      </c>
      <c r="G284" s="29">
        <v>26.899491474723302</v>
      </c>
      <c r="H284" s="30">
        <v>2307.3380604029167</v>
      </c>
      <c r="I284" s="21">
        <v>3313</v>
      </c>
      <c r="J284" s="22">
        <v>24.775650613221657</v>
      </c>
      <c r="K284" s="23">
        <v>2125.1629119029367</v>
      </c>
      <c r="L284" s="21">
        <v>3196</v>
      </c>
      <c r="M284" s="22">
        <v>23.900688004786119</v>
      </c>
      <c r="N284" s="23">
        <v>2050.1118824152682</v>
      </c>
      <c r="O284" s="21">
        <v>2558</v>
      </c>
      <c r="P284" s="21">
        <v>19.13</v>
      </c>
      <c r="Q284" s="23">
        <v>1640.9000570506814</v>
      </c>
      <c r="R284" s="4">
        <v>13372</v>
      </c>
      <c r="S284" s="9">
        <f t="shared" si="4"/>
        <v>0.19827180882398512</v>
      </c>
      <c r="T284" s="11">
        <v>8577.6270624708923</v>
      </c>
    </row>
    <row r="285" spans="1:20" hidden="1" x14ac:dyDescent="0.25">
      <c r="A285" s="6" t="s">
        <v>574</v>
      </c>
      <c r="B285" s="6" t="s">
        <v>575</v>
      </c>
      <c r="C285" s="35">
        <v>50</v>
      </c>
      <c r="D285" s="36">
        <v>3.7009622501850483</v>
      </c>
      <c r="E285" s="37">
        <v>32.073089524644381</v>
      </c>
      <c r="F285" s="28">
        <v>291</v>
      </c>
      <c r="G285" s="29">
        <v>21.53960029607698</v>
      </c>
      <c r="H285" s="30">
        <v>186.66538103343026</v>
      </c>
      <c r="I285" s="21">
        <v>312</v>
      </c>
      <c r="J285" s="22">
        <v>23.094004441154699</v>
      </c>
      <c r="K285" s="23">
        <v>200.1360786337809</v>
      </c>
      <c r="L285" s="21">
        <v>279</v>
      </c>
      <c r="M285" s="22">
        <v>20.651369356032568</v>
      </c>
      <c r="N285" s="23">
        <v>178.96783954751561</v>
      </c>
      <c r="O285" s="21">
        <v>419</v>
      </c>
      <c r="P285" s="21">
        <v>31</v>
      </c>
      <c r="Q285" s="23">
        <v>268.65061247632622</v>
      </c>
      <c r="R285" s="4">
        <v>1351</v>
      </c>
      <c r="S285" s="9">
        <f t="shared" si="4"/>
        <v>2.0031798812533946E-2</v>
      </c>
      <c r="T285" s="11">
        <v>866.61487895589107</v>
      </c>
    </row>
    <row r="286" spans="1:20" hidden="1" x14ac:dyDescent="0.25">
      <c r="A286" s="6" t="s">
        <v>576</v>
      </c>
      <c r="B286" s="6" t="s">
        <v>577</v>
      </c>
      <c r="C286" s="35">
        <v>170</v>
      </c>
      <c r="D286" s="36">
        <v>4.4902271526677229</v>
      </c>
      <c r="E286" s="37">
        <v>109.04850438379088</v>
      </c>
      <c r="F286" s="28">
        <v>930</v>
      </c>
      <c r="G286" s="29">
        <v>24.564183835182252</v>
      </c>
      <c r="H286" s="30">
        <v>596.55946515838548</v>
      </c>
      <c r="I286" s="21">
        <v>1012</v>
      </c>
      <c r="J286" s="22">
        <v>26.730058108821975</v>
      </c>
      <c r="K286" s="23">
        <v>649.15933197880224</v>
      </c>
      <c r="L286" s="21">
        <v>785</v>
      </c>
      <c r="M286" s="22">
        <v>20.734284204965665</v>
      </c>
      <c r="N286" s="23">
        <v>503.54750553691679</v>
      </c>
      <c r="O286" s="21">
        <v>889</v>
      </c>
      <c r="P286" s="21">
        <v>23.48</v>
      </c>
      <c r="Q286" s="23">
        <v>570.22925475166585</v>
      </c>
      <c r="R286" s="4">
        <v>3786</v>
      </c>
      <c r="S286" s="9">
        <f t="shared" si="4"/>
        <v>5.6136484311068484E-2</v>
      </c>
      <c r="T286" s="11">
        <v>2428.5743388060723</v>
      </c>
    </row>
    <row r="287" spans="1:20" hidden="1" x14ac:dyDescent="0.25">
      <c r="A287" s="6" t="s">
        <v>578</v>
      </c>
      <c r="B287" s="6" t="s">
        <v>579</v>
      </c>
      <c r="C287" s="35">
        <v>518</v>
      </c>
      <c r="D287" s="36">
        <v>4.0383565915646686</v>
      </c>
      <c r="E287" s="37">
        <v>332.27720747531572</v>
      </c>
      <c r="F287" s="28">
        <v>2814</v>
      </c>
      <c r="G287" s="29">
        <v>21.938099321743199</v>
      </c>
      <c r="H287" s="30">
        <v>1805.0734784469855</v>
      </c>
      <c r="I287" s="21">
        <v>3334</v>
      </c>
      <c r="J287" s="22">
        <v>25.992048023700008</v>
      </c>
      <c r="K287" s="23">
        <v>2138.6336095032871</v>
      </c>
      <c r="L287" s="21">
        <v>3226</v>
      </c>
      <c r="M287" s="22">
        <v>25.150074062524364</v>
      </c>
      <c r="N287" s="23">
        <v>2069.355736130055</v>
      </c>
      <c r="O287" s="21">
        <v>2935</v>
      </c>
      <c r="P287" s="21">
        <v>22.88</v>
      </c>
      <c r="Q287" s="23">
        <v>1882.5733524660388</v>
      </c>
      <c r="R287" s="4">
        <v>12827</v>
      </c>
      <c r="S287" s="9">
        <f t="shared" si="4"/>
        <v>0.19019088332225975</v>
      </c>
      <c r="T287" s="11">
        <v>8228.0303866522681</v>
      </c>
    </row>
    <row r="288" spans="1:20" hidden="1" x14ac:dyDescent="0.25">
      <c r="A288" s="6" t="s">
        <v>580</v>
      </c>
      <c r="B288" s="6" t="s">
        <v>581</v>
      </c>
      <c r="C288" s="35">
        <v>721</v>
      </c>
      <c r="D288" s="36">
        <v>4.2476729115117235</v>
      </c>
      <c r="E288" s="37">
        <v>462.49395094537192</v>
      </c>
      <c r="F288" s="28">
        <v>4277</v>
      </c>
      <c r="G288" s="29">
        <v>25.197360669258867</v>
      </c>
      <c r="H288" s="30">
        <v>2743.53207793808</v>
      </c>
      <c r="I288" s="21">
        <v>4661</v>
      </c>
      <c r="J288" s="22">
        <v>27.459644161659007</v>
      </c>
      <c r="K288" s="23">
        <v>2989.8534054873489</v>
      </c>
      <c r="L288" s="21">
        <v>3840</v>
      </c>
      <c r="M288" s="22">
        <v>22.622834924001413</v>
      </c>
      <c r="N288" s="23">
        <v>2463.2132754926879</v>
      </c>
      <c r="O288" s="21">
        <v>3475</v>
      </c>
      <c r="P288" s="21">
        <v>20.47</v>
      </c>
      <c r="Q288" s="23">
        <v>2228.8088967948379</v>
      </c>
      <c r="R288" s="4">
        <v>16974</v>
      </c>
      <c r="S288" s="9">
        <f t="shared" si="4"/>
        <v>0.25168005406658117</v>
      </c>
      <c r="T288" s="11">
        <v>10888.172431826273</v>
      </c>
    </row>
    <row r="289" spans="1:20" hidden="1" x14ac:dyDescent="0.25">
      <c r="A289" s="6" t="s">
        <v>582</v>
      </c>
      <c r="B289" s="6" t="s">
        <v>583</v>
      </c>
      <c r="C289" s="35">
        <v>44</v>
      </c>
      <c r="D289" s="36">
        <v>3.4029389017788088</v>
      </c>
      <c r="E289" s="37">
        <v>28.224318781687046</v>
      </c>
      <c r="F289" s="28">
        <v>268</v>
      </c>
      <c r="G289" s="29">
        <v>20.726991492652747</v>
      </c>
      <c r="H289" s="30">
        <v>171.91175985209387</v>
      </c>
      <c r="I289" s="21">
        <v>302</v>
      </c>
      <c r="J289" s="22">
        <v>23.356535189481825</v>
      </c>
      <c r="K289" s="23">
        <v>193.72146072885201</v>
      </c>
      <c r="L289" s="21">
        <v>321</v>
      </c>
      <c r="M289" s="22">
        <v>24.825986078886309</v>
      </c>
      <c r="N289" s="23">
        <v>205.90923474821687</v>
      </c>
      <c r="O289" s="21">
        <v>358</v>
      </c>
      <c r="P289" s="21">
        <v>27.69</v>
      </c>
      <c r="Q289" s="23">
        <v>229.66365533521235</v>
      </c>
      <c r="R289" s="4">
        <v>1293</v>
      </c>
      <c r="S289" s="9">
        <f t="shared" si="4"/>
        <v>1.9171810410515463E-2</v>
      </c>
      <c r="T289" s="11">
        <v>829.4100951073035</v>
      </c>
    </row>
    <row r="290" spans="1:20" hidden="1" x14ac:dyDescent="0.25">
      <c r="A290" s="6" t="s">
        <v>584</v>
      </c>
      <c r="B290" s="6" t="s">
        <v>585</v>
      </c>
      <c r="C290" s="35">
        <v>86</v>
      </c>
      <c r="D290" s="36">
        <v>3.8826185101580135</v>
      </c>
      <c r="E290" s="37">
        <v>55.165713982388333</v>
      </c>
      <c r="F290" s="28">
        <v>545</v>
      </c>
      <c r="G290" s="29">
        <v>24.604966139954854</v>
      </c>
      <c r="H290" s="30">
        <v>349.59667581862379</v>
      </c>
      <c r="I290" s="21">
        <v>505</v>
      </c>
      <c r="J290" s="22">
        <v>22.799097065462753</v>
      </c>
      <c r="K290" s="23">
        <v>323.93820419890824</v>
      </c>
      <c r="L290" s="21">
        <v>466</v>
      </c>
      <c r="M290" s="22">
        <v>21.038374717832959</v>
      </c>
      <c r="N290" s="23">
        <v>298.92119436968568</v>
      </c>
      <c r="O290" s="21">
        <v>613</v>
      </c>
      <c r="P290" s="21">
        <v>27.68</v>
      </c>
      <c r="Q290" s="23">
        <v>393.28792129267532</v>
      </c>
      <c r="R290" s="4">
        <v>2215</v>
      </c>
      <c r="S290" s="9">
        <f t="shared" si="4"/>
        <v>3.2842660525360987E-2</v>
      </c>
      <c r="T290" s="11">
        <v>1420.837865941746</v>
      </c>
    </row>
    <row r="291" spans="1:20" hidden="1" x14ac:dyDescent="0.25">
      <c r="A291" s="6" t="s">
        <v>586</v>
      </c>
      <c r="B291" s="6" t="s">
        <v>587</v>
      </c>
      <c r="C291" s="35">
        <v>978</v>
      </c>
      <c r="D291" s="36">
        <v>5.4956169925826028</v>
      </c>
      <c r="E291" s="37">
        <v>627.34963110204387</v>
      </c>
      <c r="F291" s="28">
        <v>5170</v>
      </c>
      <c r="G291" s="29">
        <v>29.051472240953021</v>
      </c>
      <c r="H291" s="30">
        <v>3316.3574568482277</v>
      </c>
      <c r="I291" s="21">
        <v>4404</v>
      </c>
      <c r="J291" s="22">
        <v>24.747134187457856</v>
      </c>
      <c r="K291" s="23">
        <v>2824.9977253306761</v>
      </c>
      <c r="L291" s="21">
        <v>3925</v>
      </c>
      <c r="M291" s="22">
        <v>22.055518093953697</v>
      </c>
      <c r="N291" s="23">
        <v>2517.7375276845833</v>
      </c>
      <c r="O291" s="21">
        <v>3319</v>
      </c>
      <c r="P291" s="21">
        <v>18.649999999999999</v>
      </c>
      <c r="Q291" s="23">
        <v>2128.9821754035306</v>
      </c>
      <c r="R291" s="4">
        <v>17796</v>
      </c>
      <c r="S291" s="9">
        <f t="shared" si="4"/>
        <v>0.2638681655572569</v>
      </c>
      <c r="T291" s="11">
        <v>11415.454023611424</v>
      </c>
    </row>
    <row r="292" spans="1:20" hidden="1" x14ac:dyDescent="0.25">
      <c r="A292" s="6" t="s">
        <v>588</v>
      </c>
      <c r="B292" s="6" t="s">
        <v>589</v>
      </c>
      <c r="C292" s="35">
        <v>90</v>
      </c>
      <c r="D292" s="36">
        <v>3.7313432835820897</v>
      </c>
      <c r="E292" s="37">
        <v>57.731561144359894</v>
      </c>
      <c r="F292" s="28">
        <v>551</v>
      </c>
      <c r="G292" s="29">
        <v>22.844112769485903</v>
      </c>
      <c r="H292" s="30">
        <v>353.44544656158104</v>
      </c>
      <c r="I292" s="21">
        <v>597</v>
      </c>
      <c r="J292" s="22">
        <v>24.751243781094526</v>
      </c>
      <c r="K292" s="23">
        <v>382.95268892425389</v>
      </c>
      <c r="L292" s="21">
        <v>577</v>
      </c>
      <c r="M292" s="22">
        <v>23.922056384742952</v>
      </c>
      <c r="N292" s="23">
        <v>370.12345311439617</v>
      </c>
      <c r="O292" s="21">
        <v>597</v>
      </c>
      <c r="P292" s="21">
        <v>24.76</v>
      </c>
      <c r="Q292" s="23">
        <v>383.08816565440605</v>
      </c>
      <c r="R292" s="4">
        <v>2412</v>
      </c>
      <c r="S292" s="9">
        <f t="shared" si="4"/>
        <v>3.5763655614975486E-2</v>
      </c>
      <c r="T292" s="11">
        <v>1547.205838668845</v>
      </c>
    </row>
    <row r="293" spans="1:20" hidden="1" x14ac:dyDescent="0.25">
      <c r="A293" s="6" t="s">
        <v>590</v>
      </c>
      <c r="B293" s="6" t="s">
        <v>591</v>
      </c>
      <c r="C293" s="35">
        <v>94</v>
      </c>
      <c r="D293" s="36">
        <v>3.8794882377218323</v>
      </c>
      <c r="E293" s="37">
        <v>60.297408306331427</v>
      </c>
      <c r="F293" s="28">
        <v>622</v>
      </c>
      <c r="G293" s="29">
        <v>25.670656211308295</v>
      </c>
      <c r="H293" s="30">
        <v>398.98923368657603</v>
      </c>
      <c r="I293" s="21">
        <v>591</v>
      </c>
      <c r="J293" s="22">
        <v>24.391250515889393</v>
      </c>
      <c r="K293" s="23">
        <v>379.10391818129654</v>
      </c>
      <c r="L293" s="21">
        <v>534</v>
      </c>
      <c r="M293" s="22">
        <v>22.038794882377218</v>
      </c>
      <c r="N293" s="23">
        <v>342.54059612320191</v>
      </c>
      <c r="O293" s="21">
        <v>582</v>
      </c>
      <c r="P293" s="21">
        <v>24.02</v>
      </c>
      <c r="Q293" s="23">
        <v>373.33371279109679</v>
      </c>
      <c r="R293" s="4">
        <v>2423</v>
      </c>
      <c r="S293" s="9">
        <f t="shared" si="4"/>
        <v>3.5926756863634161E-2</v>
      </c>
      <c r="T293" s="11">
        <v>1554.2619183642664</v>
      </c>
    </row>
    <row r="294" spans="1:20" hidden="1" x14ac:dyDescent="0.25">
      <c r="A294" s="6" t="s">
        <v>592</v>
      </c>
      <c r="B294" s="6" t="s">
        <v>593</v>
      </c>
      <c r="C294" s="35">
        <v>6906</v>
      </c>
      <c r="D294" s="36">
        <v>4.584348426412113</v>
      </c>
      <c r="E294" s="37">
        <v>4429.9351251438811</v>
      </c>
      <c r="F294" s="28">
        <v>39331</v>
      </c>
      <c r="G294" s="29">
        <v>26.108747170462618</v>
      </c>
      <c r="H294" s="30">
        <v>25229.33368187576</v>
      </c>
      <c r="I294" s="21">
        <v>37943</v>
      </c>
      <c r="J294" s="22">
        <v>25.187363501788997</v>
      </c>
      <c r="K294" s="23">
        <v>24338.984716671632</v>
      </c>
      <c r="L294" s="21">
        <v>33340</v>
      </c>
      <c r="M294" s="22">
        <v>22.131795038601197</v>
      </c>
      <c r="N294" s="23">
        <v>21386.336095032875</v>
      </c>
      <c r="O294" s="21">
        <v>33123</v>
      </c>
      <c r="P294" s="21">
        <v>21.99</v>
      </c>
      <c r="Q294" s="23">
        <v>21249.317098297892</v>
      </c>
      <c r="R294" s="4">
        <v>150643</v>
      </c>
      <c r="S294" s="9">
        <f t="shared" si="4"/>
        <v>2.233641945608106</v>
      </c>
      <c r="T294" s="11">
        <v>96631.72850522006</v>
      </c>
    </row>
    <row r="295" spans="1:20" hidden="1" x14ac:dyDescent="0.25">
      <c r="A295" s="6" t="s">
        <v>594</v>
      </c>
      <c r="B295" s="6" t="s">
        <v>595</v>
      </c>
      <c r="C295" s="35">
        <v>52</v>
      </c>
      <c r="D295" s="36">
        <v>2.9050279329608939</v>
      </c>
      <c r="E295" s="37">
        <v>33.356013105630154</v>
      </c>
      <c r="F295" s="28">
        <v>366</v>
      </c>
      <c r="G295" s="29">
        <v>20.446927374301676</v>
      </c>
      <c r="H295" s="30">
        <v>234.77501532039685</v>
      </c>
      <c r="I295" s="21">
        <v>339</v>
      </c>
      <c r="J295" s="22">
        <v>18.938547486033521</v>
      </c>
      <c r="K295" s="23">
        <v>217.45554697708891</v>
      </c>
      <c r="L295" s="21">
        <v>438</v>
      </c>
      <c r="M295" s="22">
        <v>24.46927374301676</v>
      </c>
      <c r="N295" s="23">
        <v>280.96026423588478</v>
      </c>
      <c r="O295" s="21">
        <v>595</v>
      </c>
      <c r="P295" s="21">
        <v>33.229999999999997</v>
      </c>
      <c r="Q295" s="23">
        <v>381.5523778356079</v>
      </c>
      <c r="R295" s="4">
        <v>1790</v>
      </c>
      <c r="S295" s="9">
        <f t="shared" si="4"/>
        <v>2.6541021372639351E-2</v>
      </c>
      <c r="T295" s="11">
        <v>1148.2166049822688</v>
      </c>
    </row>
    <row r="296" spans="1:20" hidden="1" x14ac:dyDescent="0.25">
      <c r="A296" s="6" t="s">
        <v>596</v>
      </c>
      <c r="B296" s="6" t="s">
        <v>597</v>
      </c>
      <c r="C296" s="35">
        <v>41</v>
      </c>
      <c r="D296" s="36">
        <v>3.225806451612903</v>
      </c>
      <c r="E296" s="37">
        <v>26.299933410208386</v>
      </c>
      <c r="F296" s="28">
        <v>311</v>
      </c>
      <c r="G296" s="29">
        <v>24.468922108575924</v>
      </c>
      <c r="H296" s="30">
        <v>199.49461684328801</v>
      </c>
      <c r="I296" s="21">
        <v>281</v>
      </c>
      <c r="J296" s="22">
        <v>22.108575924468923</v>
      </c>
      <c r="K296" s="23">
        <v>180.25076312850143</v>
      </c>
      <c r="L296" s="21">
        <v>302</v>
      </c>
      <c r="M296" s="22">
        <v>23.760818253343825</v>
      </c>
      <c r="N296" s="23">
        <v>193.72146072885204</v>
      </c>
      <c r="O296" s="21">
        <v>336</v>
      </c>
      <c r="P296" s="21">
        <v>26.43</v>
      </c>
      <c r="Q296" s="23">
        <v>215.48324440986039</v>
      </c>
      <c r="R296" s="4">
        <v>1271</v>
      </c>
      <c r="S296" s="9">
        <f t="shared" si="4"/>
        <v>1.8845607913198108E-2</v>
      </c>
      <c r="T296" s="11">
        <v>815.29793571646007</v>
      </c>
    </row>
    <row r="297" spans="1:20" hidden="1" x14ac:dyDescent="0.25">
      <c r="A297" s="6" t="s">
        <v>598</v>
      </c>
      <c r="B297" s="6" t="s">
        <v>599</v>
      </c>
      <c r="C297" s="35">
        <v>30</v>
      </c>
      <c r="D297" s="36">
        <v>2.9791459781529297</v>
      </c>
      <c r="E297" s="37">
        <v>19.243853714786624</v>
      </c>
      <c r="F297" s="28">
        <v>219</v>
      </c>
      <c r="G297" s="29">
        <v>21.747765640516384</v>
      </c>
      <c r="H297" s="30">
        <v>140.48013211794233</v>
      </c>
      <c r="I297" s="21">
        <v>252</v>
      </c>
      <c r="J297" s="22">
        <v>25.024826216484609</v>
      </c>
      <c r="K297" s="23">
        <v>161.64837120420765</v>
      </c>
      <c r="L297" s="21">
        <v>230</v>
      </c>
      <c r="M297" s="22">
        <v>22.840119165839127</v>
      </c>
      <c r="N297" s="23">
        <v>147.5362118133641</v>
      </c>
      <c r="O297" s="21">
        <v>276</v>
      </c>
      <c r="P297" s="21">
        <v>27.4</v>
      </c>
      <c r="Q297" s="23">
        <v>176.99085430921653</v>
      </c>
      <c r="R297" s="4">
        <v>1007</v>
      </c>
      <c r="S297" s="9">
        <f t="shared" si="4"/>
        <v>1.4931177945389847E-2</v>
      </c>
      <c r="T297" s="11">
        <v>645.95202302633766</v>
      </c>
    </row>
    <row r="298" spans="1:20" hidden="1" x14ac:dyDescent="0.25">
      <c r="A298" s="6" t="s">
        <v>600</v>
      </c>
      <c r="B298" s="6" t="s">
        <v>601</v>
      </c>
      <c r="C298" s="35">
        <v>1258</v>
      </c>
      <c r="D298" s="36">
        <v>4.5400411418672633</v>
      </c>
      <c r="E298" s="37">
        <v>806.95893244005242</v>
      </c>
      <c r="F298" s="28">
        <v>7146</v>
      </c>
      <c r="G298" s="29">
        <v>25.789454689811976</v>
      </c>
      <c r="H298" s="30">
        <v>4583.885954862174</v>
      </c>
      <c r="I298" s="21">
        <v>7231</v>
      </c>
      <c r="J298" s="22">
        <v>26.096214226424628</v>
      </c>
      <c r="K298" s="23">
        <v>4638.4102070540694</v>
      </c>
      <c r="L298" s="21">
        <v>6049</v>
      </c>
      <c r="M298" s="22">
        <v>21.830452199646324</v>
      </c>
      <c r="N298" s="23">
        <v>3880.2023706914765</v>
      </c>
      <c r="O298" s="21">
        <v>6025</v>
      </c>
      <c r="P298" s="21">
        <v>21.74</v>
      </c>
      <c r="Q298" s="23">
        <v>3864.1251572516367</v>
      </c>
      <c r="R298" s="4">
        <v>27709</v>
      </c>
      <c r="S298" s="9">
        <f t="shared" si="4"/>
        <v>0.41085204537120878</v>
      </c>
      <c r="T298" s="11">
        <v>17774.26475276742</v>
      </c>
    </row>
    <row r="299" spans="1:20" hidden="1" x14ac:dyDescent="0.25">
      <c r="A299" s="6" t="s">
        <v>602</v>
      </c>
      <c r="B299" s="6" t="s">
        <v>603</v>
      </c>
      <c r="C299" s="35">
        <v>71</v>
      </c>
      <c r="D299" s="36">
        <v>3.4085453672587613</v>
      </c>
      <c r="E299" s="37">
        <v>45.543787124995013</v>
      </c>
      <c r="F299" s="28">
        <v>477</v>
      </c>
      <c r="G299" s="29">
        <v>22.899663946231396</v>
      </c>
      <c r="H299" s="30">
        <v>305.97727406510734</v>
      </c>
      <c r="I299" s="21">
        <v>433</v>
      </c>
      <c r="J299" s="22">
        <v>20.787325972155546</v>
      </c>
      <c r="K299" s="23">
        <v>277.75295528342036</v>
      </c>
      <c r="L299" s="21">
        <v>466</v>
      </c>
      <c r="M299" s="22">
        <v>22.371579452712435</v>
      </c>
      <c r="N299" s="23">
        <v>298.92119436968562</v>
      </c>
      <c r="O299" s="21">
        <v>636</v>
      </c>
      <c r="P299" s="21">
        <v>30.53</v>
      </c>
      <c r="Q299" s="23">
        <v>407.93114689986788</v>
      </c>
      <c r="R299" s="4">
        <v>2083</v>
      </c>
      <c r="S299" s="9">
        <f t="shared" si="4"/>
        <v>3.0885445541456853E-2</v>
      </c>
      <c r="T299" s="11">
        <v>1336.1649095966848</v>
      </c>
    </row>
    <row r="300" spans="1:20" hidden="1" x14ac:dyDescent="0.25">
      <c r="A300" s="6" t="s">
        <v>604</v>
      </c>
      <c r="B300" s="6" t="s">
        <v>605</v>
      </c>
      <c r="C300" s="35">
        <v>240</v>
      </c>
      <c r="D300" s="36">
        <v>3.7896731406916153</v>
      </c>
      <c r="E300" s="37">
        <v>153.95082971829299</v>
      </c>
      <c r="F300" s="28">
        <v>1453</v>
      </c>
      <c r="G300" s="29">
        <v>22.943312805937154</v>
      </c>
      <c r="H300" s="30">
        <v>932.04398158616561</v>
      </c>
      <c r="I300" s="21">
        <v>1424</v>
      </c>
      <c r="J300" s="22">
        <v>22.485393968103583</v>
      </c>
      <c r="K300" s="23">
        <v>913.44158966187183</v>
      </c>
      <c r="L300" s="21">
        <v>1391</v>
      </c>
      <c r="M300" s="22">
        <v>21.964313911258486</v>
      </c>
      <c r="N300" s="23">
        <v>892.27335057560663</v>
      </c>
      <c r="O300" s="21">
        <v>1825</v>
      </c>
      <c r="P300" s="21">
        <v>28.82</v>
      </c>
      <c r="Q300" s="23">
        <v>1170.7772010309779</v>
      </c>
      <c r="R300" s="4">
        <v>6333</v>
      </c>
      <c r="S300" s="9">
        <f t="shared" si="4"/>
        <v>9.3901837068673194E-2</v>
      </c>
      <c r="T300" s="11">
        <v>4062.3775191914569</v>
      </c>
    </row>
    <row r="301" spans="1:20" hidden="1" x14ac:dyDescent="0.25">
      <c r="A301" s="6" t="s">
        <v>606</v>
      </c>
      <c r="B301" s="6" t="s">
        <v>607</v>
      </c>
      <c r="C301" s="35">
        <v>866</v>
      </c>
      <c r="D301" s="36">
        <v>4.4517555132884388</v>
      </c>
      <c r="E301" s="37">
        <v>555.50591056684061</v>
      </c>
      <c r="F301" s="28">
        <v>5092</v>
      </c>
      <c r="G301" s="29">
        <v>26.175911170513544</v>
      </c>
      <c r="H301" s="30">
        <v>3266.3234371897834</v>
      </c>
      <c r="I301" s="21">
        <v>4852</v>
      </c>
      <c r="J301" s="22">
        <v>24.942168303089499</v>
      </c>
      <c r="K301" s="23">
        <v>3112.3726074714905</v>
      </c>
      <c r="L301" s="21">
        <v>4242</v>
      </c>
      <c r="M301" s="22">
        <v>21.806405181720041</v>
      </c>
      <c r="N301" s="23">
        <v>2721.0809152708289</v>
      </c>
      <c r="O301" s="21">
        <v>4401</v>
      </c>
      <c r="P301" s="21">
        <v>22.62</v>
      </c>
      <c r="Q301" s="23">
        <v>2822.6041748056318</v>
      </c>
      <c r="R301" s="4">
        <v>19453</v>
      </c>
      <c r="S301" s="9">
        <f t="shared" si="4"/>
        <v>0.28843714455975045</v>
      </c>
      <c r="T301" s="11">
        <v>12478.356210458142</v>
      </c>
    </row>
    <row r="302" spans="1:20" hidden="1" x14ac:dyDescent="0.25">
      <c r="A302" s="6" t="s">
        <v>608</v>
      </c>
      <c r="B302" s="6" t="s">
        <v>609</v>
      </c>
      <c r="C302" s="35">
        <v>156</v>
      </c>
      <c r="D302" s="36">
        <v>3.7419045334612617</v>
      </c>
      <c r="E302" s="37">
        <v>100.06803931689046</v>
      </c>
      <c r="F302" s="28">
        <v>1020</v>
      </c>
      <c r="G302" s="29">
        <v>24.466298872631327</v>
      </c>
      <c r="H302" s="30">
        <v>654.29102630274542</v>
      </c>
      <c r="I302" s="21">
        <v>1037</v>
      </c>
      <c r="J302" s="22">
        <v>24.874070520508514</v>
      </c>
      <c r="K302" s="23">
        <v>665.19587674112438</v>
      </c>
      <c r="L302" s="21">
        <v>911</v>
      </c>
      <c r="M302" s="22">
        <v>21.85176301271288</v>
      </c>
      <c r="N302" s="23">
        <v>584.37169113902053</v>
      </c>
      <c r="O302" s="21">
        <v>1045</v>
      </c>
      <c r="P302" s="21">
        <v>25.07</v>
      </c>
      <c r="Q302" s="23">
        <v>670.43552908440745</v>
      </c>
      <c r="R302" s="4">
        <v>4169</v>
      </c>
      <c r="S302" s="9">
        <f t="shared" si="4"/>
        <v>6.1815373241638799E-2</v>
      </c>
      <c r="T302" s="11">
        <v>2674.2542045648484</v>
      </c>
    </row>
    <row r="303" spans="1:20" hidden="1" x14ac:dyDescent="0.25">
      <c r="A303" s="6" t="s">
        <v>610</v>
      </c>
      <c r="B303" s="6" t="s">
        <v>611</v>
      </c>
      <c r="C303" s="35">
        <v>1277</v>
      </c>
      <c r="D303" s="36">
        <v>4.7707998655060333</v>
      </c>
      <c r="E303" s="37">
        <v>819.14670645941737</v>
      </c>
      <c r="F303" s="28">
        <v>6971</v>
      </c>
      <c r="G303" s="29">
        <v>26.043262225875146</v>
      </c>
      <c r="H303" s="30">
        <v>4471.6301415259186</v>
      </c>
      <c r="I303" s="21">
        <v>7334</v>
      </c>
      <c r="J303" s="22">
        <v>27.399409720925021</v>
      </c>
      <c r="K303" s="23">
        <v>4704.4807714748367</v>
      </c>
      <c r="L303" s="21">
        <v>6108</v>
      </c>
      <c r="M303" s="22">
        <v>22.819142974558225</v>
      </c>
      <c r="N303" s="23">
        <v>3918.0486163305568</v>
      </c>
      <c r="O303" s="21">
        <v>5077</v>
      </c>
      <c r="P303" s="21">
        <v>18.97</v>
      </c>
      <c r="Q303" s="23">
        <v>3257.1504694395553</v>
      </c>
      <c r="R303" s="4">
        <v>26767</v>
      </c>
      <c r="S303" s="9">
        <f t="shared" si="4"/>
        <v>0.3968846475315293</v>
      </c>
      <c r="T303" s="11">
        <v>17170.007746123119</v>
      </c>
    </row>
    <row r="304" spans="1:20" hidden="1" x14ac:dyDescent="0.25">
      <c r="A304" s="6" t="s">
        <v>612</v>
      </c>
      <c r="B304" s="6" t="s">
        <v>613</v>
      </c>
      <c r="C304" s="35">
        <v>236</v>
      </c>
      <c r="D304" s="36">
        <v>4.6621888581588307</v>
      </c>
      <c r="E304" s="37">
        <v>151.38498255632146</v>
      </c>
      <c r="F304" s="28">
        <v>1298</v>
      </c>
      <c r="G304" s="29">
        <v>25.642038719873568</v>
      </c>
      <c r="H304" s="30">
        <v>832.61740405976798</v>
      </c>
      <c r="I304" s="21">
        <v>1180</v>
      </c>
      <c r="J304" s="22">
        <v>23.310944290794154</v>
      </c>
      <c r="K304" s="23">
        <v>756.9249127816073</v>
      </c>
      <c r="L304" s="21">
        <v>1122</v>
      </c>
      <c r="M304" s="22">
        <v>22.165152113789016</v>
      </c>
      <c r="N304" s="23">
        <v>719.72012893301974</v>
      </c>
      <c r="O304" s="21">
        <v>1226</v>
      </c>
      <c r="P304" s="21">
        <v>24.22</v>
      </c>
      <c r="Q304" s="23">
        <v>786.44267511764406</v>
      </c>
      <c r="R304" s="4">
        <v>5062</v>
      </c>
      <c r="S304" s="9">
        <f t="shared" si="4"/>
        <v>7.5056229155475079E-2</v>
      </c>
      <c r="T304" s="11">
        <v>3247.0795834749965</v>
      </c>
    </row>
    <row r="305" spans="1:20" hidden="1" x14ac:dyDescent="0.25">
      <c r="A305" s="6" t="s">
        <v>614</v>
      </c>
      <c r="B305" s="6" t="s">
        <v>615</v>
      </c>
      <c r="C305" s="35">
        <v>166</v>
      </c>
      <c r="D305" s="36">
        <v>3.5721971164191952</v>
      </c>
      <c r="E305" s="37">
        <v>106.48265722181934</v>
      </c>
      <c r="F305" s="28">
        <v>1142</v>
      </c>
      <c r="G305" s="29">
        <v>24.574994620185066</v>
      </c>
      <c r="H305" s="30">
        <v>732.54936474287751</v>
      </c>
      <c r="I305" s="21">
        <v>1193</v>
      </c>
      <c r="J305" s="22">
        <v>25.672476866795783</v>
      </c>
      <c r="K305" s="23">
        <v>765.26391605801484</v>
      </c>
      <c r="L305" s="21">
        <v>1003</v>
      </c>
      <c r="M305" s="22">
        <v>21.583817516677428</v>
      </c>
      <c r="N305" s="23">
        <v>643.38617586436624</v>
      </c>
      <c r="O305" s="21">
        <v>1143</v>
      </c>
      <c r="P305" s="21">
        <v>24.6</v>
      </c>
      <c r="Q305" s="23">
        <v>733.29474334343035</v>
      </c>
      <c r="R305" s="4">
        <v>4647</v>
      </c>
      <c r="S305" s="9">
        <f t="shared" si="4"/>
        <v>6.890286386517043E-2</v>
      </c>
      <c r="T305" s="11">
        <v>2980.8729404204482</v>
      </c>
    </row>
    <row r="306" spans="1:20" hidden="1" x14ac:dyDescent="0.25">
      <c r="A306" s="6" t="s">
        <v>616</v>
      </c>
      <c r="B306" s="6" t="s">
        <v>617</v>
      </c>
      <c r="C306" s="35">
        <v>179</v>
      </c>
      <c r="D306" s="36">
        <v>4.0461121157323685</v>
      </c>
      <c r="E306" s="37">
        <v>114.82166049822689</v>
      </c>
      <c r="F306" s="28">
        <v>1016</v>
      </c>
      <c r="G306" s="29">
        <v>22.965641952983724</v>
      </c>
      <c r="H306" s="30">
        <v>651.72517914077378</v>
      </c>
      <c r="I306" s="21">
        <v>1090</v>
      </c>
      <c r="J306" s="22">
        <v>24.638336347197107</v>
      </c>
      <c r="K306" s="23">
        <v>699.19335163724759</v>
      </c>
      <c r="L306" s="21">
        <v>1036</v>
      </c>
      <c r="M306" s="22">
        <v>23.417721518987342</v>
      </c>
      <c r="N306" s="23">
        <v>664.55441495063167</v>
      </c>
      <c r="O306" s="21">
        <v>1103</v>
      </c>
      <c r="P306" s="21">
        <v>24.93</v>
      </c>
      <c r="Q306" s="23">
        <v>707.47026141233539</v>
      </c>
      <c r="R306" s="4">
        <v>4424</v>
      </c>
      <c r="S306" s="9">
        <f t="shared" si="4"/>
        <v>6.5596356733271785E-2</v>
      </c>
      <c r="T306" s="11">
        <v>2837.8269611405349</v>
      </c>
    </row>
    <row r="307" spans="1:20" hidden="1" x14ac:dyDescent="0.25">
      <c r="A307" s="6" t="s">
        <v>618</v>
      </c>
      <c r="B307" s="6" t="s">
        <v>619</v>
      </c>
      <c r="C307" s="35">
        <v>102</v>
      </c>
      <c r="D307" s="36">
        <v>4.220107571369466</v>
      </c>
      <c r="E307" s="37">
        <v>65.429102630274528</v>
      </c>
      <c r="F307" s="28">
        <v>601</v>
      </c>
      <c r="G307" s="29">
        <v>24.865535788167151</v>
      </c>
      <c r="H307" s="30">
        <v>385.51853608622542</v>
      </c>
      <c r="I307" s="21">
        <v>623</v>
      </c>
      <c r="J307" s="22">
        <v>25.775755068266445</v>
      </c>
      <c r="K307" s="23">
        <v>399.63069547706897</v>
      </c>
      <c r="L307" s="21">
        <v>528</v>
      </c>
      <c r="M307" s="22">
        <v>21.845262722383119</v>
      </c>
      <c r="N307" s="23">
        <v>338.69182538024461</v>
      </c>
      <c r="O307" s="21">
        <v>563</v>
      </c>
      <c r="P307" s="21">
        <v>23.3</v>
      </c>
      <c r="Q307" s="23">
        <v>361.24626339576503</v>
      </c>
      <c r="R307" s="4">
        <v>2417</v>
      </c>
      <c r="S307" s="9">
        <f t="shared" si="4"/>
        <v>3.5837792546183973E-2</v>
      </c>
      <c r="T307" s="11">
        <v>1550.4131476213092</v>
      </c>
    </row>
    <row r="308" spans="1:20" hidden="1" x14ac:dyDescent="0.25">
      <c r="A308" s="6" t="s">
        <v>620</v>
      </c>
      <c r="B308" s="6" t="s">
        <v>621</v>
      </c>
      <c r="C308" s="35">
        <v>1768</v>
      </c>
      <c r="D308" s="36">
        <v>4.8722683054537441</v>
      </c>
      <c r="E308" s="37">
        <v>1134.1044455914255</v>
      </c>
      <c r="F308" s="28">
        <v>10321</v>
      </c>
      <c r="G308" s="29">
        <v>28.442692975445752</v>
      </c>
      <c r="H308" s="30">
        <v>6620.5271396770931</v>
      </c>
      <c r="I308" s="21">
        <v>8719</v>
      </c>
      <c r="J308" s="22">
        <v>24.027888775594565</v>
      </c>
      <c r="K308" s="23">
        <v>5592.9053513074878</v>
      </c>
      <c r="L308" s="21">
        <v>7973</v>
      </c>
      <c r="M308" s="22">
        <v>21.972056108248132</v>
      </c>
      <c r="N308" s="23">
        <v>5114.3748555997936</v>
      </c>
      <c r="O308" s="21">
        <v>7506</v>
      </c>
      <c r="P308" s="21">
        <v>20.69</v>
      </c>
      <c r="Q308" s="23">
        <v>4815.9541938652292</v>
      </c>
      <c r="R308" s="4">
        <v>36287</v>
      </c>
      <c r="S308" s="9">
        <f t="shared" si="4"/>
        <v>0.53804136455249396</v>
      </c>
      <c r="T308" s="11">
        <v>23276.723991615414</v>
      </c>
    </row>
    <row r="309" spans="1:20" hidden="1" x14ac:dyDescent="0.25">
      <c r="A309" s="6" t="s">
        <v>622</v>
      </c>
      <c r="B309" s="6" t="s">
        <v>623</v>
      </c>
      <c r="C309" s="35">
        <v>167</v>
      </c>
      <c r="D309" s="36">
        <v>4.7375886524822697</v>
      </c>
      <c r="E309" s="37">
        <v>107.12411901231221</v>
      </c>
      <c r="F309" s="28">
        <v>985</v>
      </c>
      <c r="G309" s="29">
        <v>27.943262411347519</v>
      </c>
      <c r="H309" s="30">
        <v>631.83986363549411</v>
      </c>
      <c r="I309" s="21">
        <v>863</v>
      </c>
      <c r="J309" s="22">
        <v>24.4822695035461</v>
      </c>
      <c r="K309" s="23">
        <v>553.58152519536179</v>
      </c>
      <c r="L309" s="21">
        <v>807</v>
      </c>
      <c r="M309" s="22">
        <v>22.893617021276597</v>
      </c>
      <c r="N309" s="23">
        <v>517.65966492776022</v>
      </c>
      <c r="O309" s="21">
        <v>703</v>
      </c>
      <c r="P309" s="21">
        <v>19.940000000000001</v>
      </c>
      <c r="Q309" s="23">
        <v>450.8738706105932</v>
      </c>
      <c r="R309" s="4">
        <v>3525</v>
      </c>
      <c r="S309" s="9">
        <f t="shared" si="4"/>
        <v>5.226653650198531E-2</v>
      </c>
      <c r="T309" s="11">
        <v>2261.1528114874282</v>
      </c>
    </row>
    <row r="310" spans="1:20" hidden="1" x14ac:dyDescent="0.25">
      <c r="A310" s="6" t="s">
        <v>624</v>
      </c>
      <c r="B310" s="6" t="s">
        <v>625</v>
      </c>
      <c r="C310" s="35">
        <v>155</v>
      </c>
      <c r="D310" s="36">
        <v>4.0010325245224578</v>
      </c>
      <c r="E310" s="37">
        <v>99.426577526397566</v>
      </c>
      <c r="F310" s="28">
        <v>948</v>
      </c>
      <c r="G310" s="29">
        <v>24.470831182240577</v>
      </c>
      <c r="H310" s="30">
        <v>608.10577738725726</v>
      </c>
      <c r="I310" s="21">
        <v>986</v>
      </c>
      <c r="J310" s="22">
        <v>25.451729478575118</v>
      </c>
      <c r="K310" s="23">
        <v>632.48132542598705</v>
      </c>
      <c r="L310" s="21">
        <v>834</v>
      </c>
      <c r="M310" s="22">
        <v>21.528136293236965</v>
      </c>
      <c r="N310" s="23">
        <v>534.97913327106824</v>
      </c>
      <c r="O310" s="21">
        <v>951</v>
      </c>
      <c r="P310" s="21">
        <v>24.55</v>
      </c>
      <c r="Q310" s="23">
        <v>610.07314069869904</v>
      </c>
      <c r="R310" s="4">
        <v>3874</v>
      </c>
      <c r="S310" s="9">
        <f t="shared" si="4"/>
        <v>5.7441294300337904E-2</v>
      </c>
      <c r="T310" s="11">
        <v>2485.022976369446</v>
      </c>
    </row>
    <row r="311" spans="1:20" hidden="1" x14ac:dyDescent="0.25">
      <c r="A311" s="6" t="s">
        <v>626</v>
      </c>
      <c r="B311" s="6" t="s">
        <v>627</v>
      </c>
      <c r="C311" s="35">
        <v>5709</v>
      </c>
      <c r="D311" s="36">
        <v>4.676594908090042</v>
      </c>
      <c r="E311" s="37">
        <v>3662.1053619238942</v>
      </c>
      <c r="F311" s="28">
        <v>31770</v>
      </c>
      <c r="G311" s="29">
        <v>26.024771453848423</v>
      </c>
      <c r="H311" s="30">
        <v>20379.241083959037</v>
      </c>
      <c r="I311" s="21">
        <v>33375</v>
      </c>
      <c r="J311" s="22">
        <v>27.33952619679544</v>
      </c>
      <c r="K311" s="23">
        <v>21408.787257700122</v>
      </c>
      <c r="L311" s="21">
        <v>27044</v>
      </c>
      <c r="M311" s="22">
        <v>22.153412628198826</v>
      </c>
      <c r="N311" s="23">
        <v>17347.692662089648</v>
      </c>
      <c r="O311" s="21">
        <v>24178</v>
      </c>
      <c r="P311" s="21">
        <v>19.809999999999999</v>
      </c>
      <c r="Q311" s="23">
        <v>15512.634437123148</v>
      </c>
      <c r="R311" s="4">
        <v>122076</v>
      </c>
      <c r="S311" s="9">
        <f t="shared" si="4"/>
        <v>1.8100680028415204</v>
      </c>
      <c r="T311" s="11">
        <v>78307.089536209736</v>
      </c>
    </row>
    <row r="312" spans="1:20" hidden="1" x14ac:dyDescent="0.25">
      <c r="A312" s="6" t="s">
        <v>628</v>
      </c>
      <c r="B312" s="6" t="s">
        <v>629</v>
      </c>
      <c r="C312" s="35">
        <v>42</v>
      </c>
      <c r="D312" s="36">
        <v>3.2889584964761158</v>
      </c>
      <c r="E312" s="37">
        <v>26.941395200701276</v>
      </c>
      <c r="F312" s="28">
        <v>291</v>
      </c>
      <c r="G312" s="29">
        <v>22.787783868441661</v>
      </c>
      <c r="H312" s="30">
        <v>186.66538103343026</v>
      </c>
      <c r="I312" s="21">
        <v>285</v>
      </c>
      <c r="J312" s="22">
        <v>22.317932654659359</v>
      </c>
      <c r="K312" s="23">
        <v>182.81661029047297</v>
      </c>
      <c r="L312" s="21">
        <v>310</v>
      </c>
      <c r="M312" s="22">
        <v>24.275646045418952</v>
      </c>
      <c r="N312" s="23">
        <v>198.85315505279516</v>
      </c>
      <c r="O312" s="21">
        <v>349</v>
      </c>
      <c r="P312" s="21">
        <v>27.32</v>
      </c>
      <c r="Q312" s="23">
        <v>223.79088020471281</v>
      </c>
      <c r="R312" s="4">
        <v>1277</v>
      </c>
      <c r="S312" s="9">
        <f t="shared" si="4"/>
        <v>1.8934572230648296E-2</v>
      </c>
      <c r="T312" s="11">
        <v>819.14670645941737</v>
      </c>
    </row>
    <row r="313" spans="1:20" hidden="1" x14ac:dyDescent="0.25">
      <c r="A313" s="6" t="s">
        <v>630</v>
      </c>
      <c r="B313" s="6" t="s">
        <v>631</v>
      </c>
      <c r="C313" s="35">
        <v>203</v>
      </c>
      <c r="D313" s="36">
        <v>4.1838417147568014</v>
      </c>
      <c r="E313" s="37">
        <v>130.21674347005617</v>
      </c>
      <c r="F313" s="28">
        <v>1172</v>
      </c>
      <c r="G313" s="29">
        <v>24.154987633965376</v>
      </c>
      <c r="H313" s="30">
        <v>751.79321845766435</v>
      </c>
      <c r="I313" s="21">
        <v>1176</v>
      </c>
      <c r="J313" s="22">
        <v>24.237427864798022</v>
      </c>
      <c r="K313" s="23">
        <v>754.35906561963577</v>
      </c>
      <c r="L313" s="21">
        <v>1167</v>
      </c>
      <c r="M313" s="22">
        <v>24.051937345424566</v>
      </c>
      <c r="N313" s="23">
        <v>748.58590950519977</v>
      </c>
      <c r="O313" s="21">
        <v>1134</v>
      </c>
      <c r="P313" s="21">
        <v>23.37</v>
      </c>
      <c r="Q313" s="23">
        <v>727.36147836608734</v>
      </c>
      <c r="R313" s="4">
        <v>4852</v>
      </c>
      <c r="S313" s="9">
        <f t="shared" si="4"/>
        <v>7.1942478044718511E-2</v>
      </c>
      <c r="T313" s="11">
        <v>3112.3726074714905</v>
      </c>
    </row>
    <row r="314" spans="1:20" hidden="1" x14ac:dyDescent="0.25">
      <c r="A314" s="6" t="s">
        <v>632</v>
      </c>
      <c r="B314" s="6" t="s">
        <v>633</v>
      </c>
      <c r="C314" s="35">
        <v>61</v>
      </c>
      <c r="D314" s="36">
        <v>5.1217464315701093</v>
      </c>
      <c r="E314" s="37">
        <v>39.129169220066139</v>
      </c>
      <c r="F314" s="28">
        <v>332</v>
      </c>
      <c r="G314" s="29">
        <v>27.875734676742233</v>
      </c>
      <c r="H314" s="30">
        <v>212.96531444363868</v>
      </c>
      <c r="I314" s="21">
        <v>259</v>
      </c>
      <c r="J314" s="22">
        <v>21.746431570109152</v>
      </c>
      <c r="K314" s="23">
        <v>166.13860373765786</v>
      </c>
      <c r="L314" s="21">
        <v>266</v>
      </c>
      <c r="M314" s="22">
        <v>22.334172963895885</v>
      </c>
      <c r="N314" s="23">
        <v>170.62883627110807</v>
      </c>
      <c r="O314" s="21">
        <v>273</v>
      </c>
      <c r="P314" s="21">
        <v>22.93</v>
      </c>
      <c r="Q314" s="23">
        <v>175.18084157498276</v>
      </c>
      <c r="R314" s="4">
        <v>1191</v>
      </c>
      <c r="S314" s="9">
        <f t="shared" si="4"/>
        <v>1.7659417013862273E-2</v>
      </c>
      <c r="T314" s="11">
        <v>763.98099247702908</v>
      </c>
    </row>
    <row r="315" spans="1:20" hidden="1" x14ac:dyDescent="0.25">
      <c r="A315" s="6" t="s">
        <v>634</v>
      </c>
      <c r="B315" s="6" t="s">
        <v>635</v>
      </c>
      <c r="C315" s="35">
        <v>194</v>
      </c>
      <c r="D315" s="36">
        <v>4.5274212368728124</v>
      </c>
      <c r="E315" s="37">
        <v>124.44358735562018</v>
      </c>
      <c r="F315" s="28">
        <v>1039</v>
      </c>
      <c r="G315" s="29">
        <v>24.247374562427073</v>
      </c>
      <c r="H315" s="30">
        <v>666.47880032211015</v>
      </c>
      <c r="I315" s="21">
        <v>970</v>
      </c>
      <c r="J315" s="22">
        <v>22.637106184364061</v>
      </c>
      <c r="K315" s="23">
        <v>622.21793677810092</v>
      </c>
      <c r="L315" s="21">
        <v>981</v>
      </c>
      <c r="M315" s="22">
        <v>22.893815635939323</v>
      </c>
      <c r="N315" s="23">
        <v>629.27401647352269</v>
      </c>
      <c r="O315" s="21">
        <v>1101</v>
      </c>
      <c r="P315" s="21">
        <v>25.69</v>
      </c>
      <c r="Q315" s="23">
        <v>706.13172309411368</v>
      </c>
      <c r="R315" s="4">
        <v>4285</v>
      </c>
      <c r="S315" s="9">
        <f t="shared" si="4"/>
        <v>6.3535350045675759E-2</v>
      </c>
      <c r="T315" s="11">
        <v>2748.663772262023</v>
      </c>
    </row>
    <row r="316" spans="1:20" hidden="1" x14ac:dyDescent="0.25">
      <c r="A316" s="6" t="s">
        <v>636</v>
      </c>
      <c r="B316" s="6" t="s">
        <v>637</v>
      </c>
      <c r="C316" s="35">
        <v>84</v>
      </c>
      <c r="D316" s="36">
        <v>3.7333333333333334</v>
      </c>
      <c r="E316" s="37">
        <v>53.882790401402552</v>
      </c>
      <c r="F316" s="28">
        <v>534</v>
      </c>
      <c r="G316" s="29">
        <v>23.733333333333334</v>
      </c>
      <c r="H316" s="30">
        <v>342.54059612320196</v>
      </c>
      <c r="I316" s="21">
        <v>542</v>
      </c>
      <c r="J316" s="22">
        <v>24.088888888888889</v>
      </c>
      <c r="K316" s="23">
        <v>347.67229044714497</v>
      </c>
      <c r="L316" s="21">
        <v>522</v>
      </c>
      <c r="M316" s="22">
        <v>23.2</v>
      </c>
      <c r="N316" s="23">
        <v>334.84305463728725</v>
      </c>
      <c r="O316" s="21">
        <v>568</v>
      </c>
      <c r="P316" s="21">
        <v>25.24</v>
      </c>
      <c r="Q316" s="23">
        <v>364.28615082091079</v>
      </c>
      <c r="R316" s="4">
        <v>2250</v>
      </c>
      <c r="S316" s="9">
        <f t="shared" si="4"/>
        <v>3.3361619043820415E-2</v>
      </c>
      <c r="T316" s="11">
        <v>1443.2890286089969</v>
      </c>
    </row>
    <row r="317" spans="1:20" hidden="1" x14ac:dyDescent="0.25">
      <c r="A317" s="6" t="s">
        <v>638</v>
      </c>
      <c r="B317" s="6" t="s">
        <v>639</v>
      </c>
      <c r="C317" s="35">
        <v>9060</v>
      </c>
      <c r="D317" s="36">
        <v>4.5256779775314575</v>
      </c>
      <c r="E317" s="37">
        <v>5811.6438218655612</v>
      </c>
      <c r="F317" s="28">
        <v>50685</v>
      </c>
      <c r="G317" s="29">
        <v>25.318321003441714</v>
      </c>
      <c r="H317" s="30">
        <v>32512.49085113201</v>
      </c>
      <c r="I317" s="21">
        <v>52939</v>
      </c>
      <c r="J317" s="22">
        <v>26.444245745313225</v>
      </c>
      <c r="K317" s="23">
        <v>33958.345726902975</v>
      </c>
      <c r="L317" s="21">
        <v>44381</v>
      </c>
      <c r="M317" s="22">
        <v>22.169328291481634</v>
      </c>
      <c r="N317" s="23">
        <v>28468.71572386484</v>
      </c>
      <c r="O317" s="21">
        <v>43126</v>
      </c>
      <c r="P317" s="21">
        <v>21.54</v>
      </c>
      <c r="Q317" s="23">
        <v>27660.564570540977</v>
      </c>
      <c r="R317" s="4">
        <v>200191</v>
      </c>
      <c r="S317" s="9">
        <f t="shared" si="4"/>
        <v>2.9683092791117565</v>
      </c>
      <c r="T317" s="11">
        <v>128414.87730056165</v>
      </c>
    </row>
    <row r="318" spans="1:20" hidden="1" x14ac:dyDescent="0.25">
      <c r="A318" s="6" t="s">
        <v>640</v>
      </c>
      <c r="B318" s="6" t="s">
        <v>641</v>
      </c>
      <c r="C318" s="35">
        <v>140</v>
      </c>
      <c r="D318" s="36">
        <v>3.9160839160839163</v>
      </c>
      <c r="E318" s="37">
        <v>89.804650669004261</v>
      </c>
      <c r="F318" s="28">
        <v>792</v>
      </c>
      <c r="G318" s="29">
        <v>22.153846153846153</v>
      </c>
      <c r="H318" s="30">
        <v>508.03773807036691</v>
      </c>
      <c r="I318" s="21">
        <v>897</v>
      </c>
      <c r="J318" s="22">
        <v>25.09090909090909</v>
      </c>
      <c r="K318" s="23">
        <v>575.39122607212016</v>
      </c>
      <c r="L318" s="21">
        <v>818</v>
      </c>
      <c r="M318" s="22">
        <v>22.88111888111888</v>
      </c>
      <c r="N318" s="23">
        <v>524.71574462318199</v>
      </c>
      <c r="O318" s="21">
        <v>928</v>
      </c>
      <c r="P318" s="21">
        <v>25.96</v>
      </c>
      <c r="Q318" s="23">
        <v>595.32144390273413</v>
      </c>
      <c r="R318" s="4">
        <v>3575</v>
      </c>
      <c r="S318" s="9">
        <f t="shared" si="4"/>
        <v>5.3007905814070208E-2</v>
      </c>
      <c r="T318" s="11">
        <v>2293.2259010120729</v>
      </c>
    </row>
    <row r="319" spans="1:20" hidden="1" x14ac:dyDescent="0.25">
      <c r="A319" s="6" t="s">
        <v>642</v>
      </c>
      <c r="B319" s="6" t="s">
        <v>643</v>
      </c>
      <c r="C319" s="35">
        <v>54</v>
      </c>
      <c r="D319" s="36">
        <v>3.5294117647058822</v>
      </c>
      <c r="E319" s="37">
        <v>34.638936686615928</v>
      </c>
      <c r="F319" s="28">
        <v>360</v>
      </c>
      <c r="G319" s="29">
        <v>23.529411764705884</v>
      </c>
      <c r="H319" s="30">
        <v>230.92624457743955</v>
      </c>
      <c r="I319" s="21">
        <v>378</v>
      </c>
      <c r="J319" s="22">
        <v>24.705882352941178</v>
      </c>
      <c r="K319" s="23">
        <v>242.47255680631147</v>
      </c>
      <c r="L319" s="21">
        <v>305</v>
      </c>
      <c r="M319" s="22">
        <v>19.934640522875817</v>
      </c>
      <c r="N319" s="23">
        <v>195.64584610033071</v>
      </c>
      <c r="O319" s="21">
        <v>433</v>
      </c>
      <c r="P319" s="21">
        <v>28.29</v>
      </c>
      <c r="Q319" s="23">
        <v>277.64839701156995</v>
      </c>
      <c r="R319" s="4">
        <v>1530</v>
      </c>
      <c r="S319" s="9">
        <f t="shared" si="4"/>
        <v>2.2685900949797881E-2</v>
      </c>
      <c r="T319" s="11">
        <v>981.43653945411791</v>
      </c>
    </row>
    <row r="320" spans="1:20" hidden="1" x14ac:dyDescent="0.25">
      <c r="A320" s="6" t="s">
        <v>644</v>
      </c>
      <c r="B320" s="6" t="s">
        <v>645</v>
      </c>
      <c r="C320" s="35">
        <v>48</v>
      </c>
      <c r="D320" s="36">
        <v>4.2142230026338892</v>
      </c>
      <c r="E320" s="37">
        <v>30.790165943658593</v>
      </c>
      <c r="F320" s="28">
        <v>333</v>
      </c>
      <c r="G320" s="29">
        <v>29.236172080772608</v>
      </c>
      <c r="H320" s="30">
        <v>213.60677623413153</v>
      </c>
      <c r="I320" s="21">
        <v>270</v>
      </c>
      <c r="J320" s="22">
        <v>23.705004389815628</v>
      </c>
      <c r="K320" s="23">
        <v>173.19468343307963</v>
      </c>
      <c r="L320" s="21">
        <v>242</v>
      </c>
      <c r="M320" s="22">
        <v>21.246707638279194</v>
      </c>
      <c r="N320" s="23">
        <v>155.23375329927879</v>
      </c>
      <c r="O320" s="21">
        <v>246</v>
      </c>
      <c r="P320" s="21">
        <v>21.6</v>
      </c>
      <c r="Q320" s="23">
        <v>157.81499554422214</v>
      </c>
      <c r="R320" s="4">
        <v>1139</v>
      </c>
      <c r="S320" s="9">
        <f t="shared" si="4"/>
        <v>1.6888392929293977E-2</v>
      </c>
      <c r="T320" s="11">
        <v>730.62497937139881</v>
      </c>
    </row>
    <row r="321" spans="1:20" hidden="1" x14ac:dyDescent="0.25">
      <c r="A321" s="6" t="s">
        <v>646</v>
      </c>
      <c r="B321" s="6" t="s">
        <v>647</v>
      </c>
      <c r="C321" s="35">
        <v>94</v>
      </c>
      <c r="D321" s="36">
        <v>3.6862745098039214</v>
      </c>
      <c r="E321" s="37">
        <v>60.297408306331434</v>
      </c>
      <c r="F321" s="28">
        <v>679</v>
      </c>
      <c r="G321" s="29">
        <v>26.627450980392158</v>
      </c>
      <c r="H321" s="30">
        <v>435.55255574467077</v>
      </c>
      <c r="I321" s="21">
        <v>603</v>
      </c>
      <c r="J321" s="22">
        <v>23.647058823529413</v>
      </c>
      <c r="K321" s="23">
        <v>386.80145966721125</v>
      </c>
      <c r="L321" s="21">
        <v>556</v>
      </c>
      <c r="M321" s="22">
        <v>21.803921568627452</v>
      </c>
      <c r="N321" s="23">
        <v>356.65275551404557</v>
      </c>
      <c r="O321" s="21">
        <v>618</v>
      </c>
      <c r="P321" s="21">
        <v>24.23</v>
      </c>
      <c r="Q321" s="23">
        <v>396.33678918288803</v>
      </c>
      <c r="R321" s="4">
        <v>2550</v>
      </c>
      <c r="S321" s="9">
        <f t="shared" si="4"/>
        <v>3.7809834916329804E-2</v>
      </c>
      <c r="T321" s="11">
        <v>1635.7275657568634</v>
      </c>
    </row>
    <row r="322" spans="1:20" hidden="1" x14ac:dyDescent="0.25">
      <c r="A322" s="6" t="s">
        <v>648</v>
      </c>
      <c r="B322" s="6" t="s">
        <v>649</v>
      </c>
      <c r="C322" s="35">
        <v>124</v>
      </c>
      <c r="D322" s="36">
        <v>4.2191221503912892</v>
      </c>
      <c r="E322" s="37">
        <v>79.54126202111803</v>
      </c>
      <c r="F322" s="28">
        <v>808</v>
      </c>
      <c r="G322" s="29">
        <v>27.492344334807758</v>
      </c>
      <c r="H322" s="30">
        <v>518.30112671825304</v>
      </c>
      <c r="I322" s="21">
        <v>802</v>
      </c>
      <c r="J322" s="22">
        <v>27.28819326301463</v>
      </c>
      <c r="K322" s="23">
        <v>514.45235597529575</v>
      </c>
      <c r="L322" s="21">
        <v>649</v>
      </c>
      <c r="M322" s="22">
        <v>22.082340932289895</v>
      </c>
      <c r="N322" s="23">
        <v>416.30870202988393</v>
      </c>
      <c r="O322" s="21">
        <v>556</v>
      </c>
      <c r="P322" s="21">
        <v>18.920000000000002</v>
      </c>
      <c r="Q322" s="23">
        <v>356.69047346732646</v>
      </c>
      <c r="R322" s="4">
        <v>2939</v>
      </c>
      <c r="S322" s="9">
        <f t="shared" si="4"/>
        <v>4.3577688164350308E-2</v>
      </c>
      <c r="T322" s="11">
        <v>1885.2562022585962</v>
      </c>
    </row>
    <row r="323" spans="1:20" hidden="1" x14ac:dyDescent="0.25">
      <c r="A323" s="6" t="s">
        <v>650</v>
      </c>
      <c r="B323" s="6" t="s">
        <v>651</v>
      </c>
      <c r="C323" s="35">
        <v>290</v>
      </c>
      <c r="D323" s="36">
        <v>4.1859122401847575</v>
      </c>
      <c r="E323" s="37">
        <v>186.02391924293738</v>
      </c>
      <c r="F323" s="28">
        <v>1692</v>
      </c>
      <c r="G323" s="29">
        <v>24.422632794457275</v>
      </c>
      <c r="H323" s="30">
        <v>1085.3533495139659</v>
      </c>
      <c r="I323" s="21">
        <v>1629</v>
      </c>
      <c r="J323" s="22">
        <v>23.513279445727484</v>
      </c>
      <c r="K323" s="23">
        <v>1044.9412567129139</v>
      </c>
      <c r="L323" s="21">
        <v>1516</v>
      </c>
      <c r="M323" s="22">
        <v>21.882217090069283</v>
      </c>
      <c r="N323" s="23">
        <v>972.45607438721743</v>
      </c>
      <c r="O323" s="21">
        <v>1801</v>
      </c>
      <c r="P323" s="21">
        <v>26</v>
      </c>
      <c r="Q323" s="23">
        <v>1155.4522939790286</v>
      </c>
      <c r="R323" s="4">
        <v>6928</v>
      </c>
      <c r="S323" s="9">
        <f t="shared" si="4"/>
        <v>0.10272413188248347</v>
      </c>
      <c r="T323" s="11">
        <v>4444.0472845347249</v>
      </c>
    </row>
    <row r="324" spans="1:20" hidden="1" x14ac:dyDescent="0.25">
      <c r="A324" s="6" t="s">
        <v>652</v>
      </c>
      <c r="B324" s="6" t="s">
        <v>653</v>
      </c>
      <c r="C324" s="35">
        <v>61</v>
      </c>
      <c r="D324" s="36">
        <v>3.6526946107784433</v>
      </c>
      <c r="E324" s="37">
        <v>39.129169220066139</v>
      </c>
      <c r="F324" s="28">
        <v>369</v>
      </c>
      <c r="G324" s="29">
        <v>22.095808383233532</v>
      </c>
      <c r="H324" s="30">
        <v>236.6994006918755</v>
      </c>
      <c r="I324" s="21">
        <v>405</v>
      </c>
      <c r="J324" s="22">
        <v>24.251497005988025</v>
      </c>
      <c r="K324" s="23">
        <v>259.79202514961946</v>
      </c>
      <c r="L324" s="21">
        <v>374</v>
      </c>
      <c r="M324" s="22">
        <v>22.395209580838323</v>
      </c>
      <c r="N324" s="23">
        <v>239.90670964433994</v>
      </c>
      <c r="O324" s="21">
        <v>461</v>
      </c>
      <c r="P324" s="21">
        <v>27.6</v>
      </c>
      <c r="Q324" s="23">
        <v>295.66256847398176</v>
      </c>
      <c r="R324" s="4">
        <v>1670</v>
      </c>
      <c r="S324" s="9">
        <f t="shared" si="4"/>
        <v>2.4761735023635593E-2</v>
      </c>
      <c r="T324" s="11">
        <v>1071.2411901231221</v>
      </c>
    </row>
    <row r="325" spans="1:20" hidden="1" x14ac:dyDescent="0.25">
      <c r="A325" s="6" t="s">
        <v>654</v>
      </c>
      <c r="B325" s="6" t="s">
        <v>655</v>
      </c>
      <c r="C325" s="35">
        <v>32</v>
      </c>
      <c r="D325" s="36">
        <v>2.5682182985553772</v>
      </c>
      <c r="E325" s="37">
        <v>20.526777295772398</v>
      </c>
      <c r="F325" s="28">
        <v>247</v>
      </c>
      <c r="G325" s="29">
        <v>19.823434991974317</v>
      </c>
      <c r="H325" s="30">
        <v>158.44106225174318</v>
      </c>
      <c r="I325" s="21">
        <v>257</v>
      </c>
      <c r="J325" s="22">
        <v>20.626003210272874</v>
      </c>
      <c r="K325" s="23">
        <v>164.85568015667207</v>
      </c>
      <c r="L325" s="21">
        <v>282</v>
      </c>
      <c r="M325" s="22">
        <v>22.632423756019261</v>
      </c>
      <c r="N325" s="23">
        <v>180.89222491899426</v>
      </c>
      <c r="O325" s="21">
        <v>428</v>
      </c>
      <c r="P325" s="21">
        <v>34.35</v>
      </c>
      <c r="Q325" s="23">
        <v>274.54628779274628</v>
      </c>
      <c r="R325" s="4">
        <v>1246</v>
      </c>
      <c r="S325" s="9">
        <f t="shared" si="4"/>
        <v>1.8474923257155659E-2</v>
      </c>
      <c r="T325" s="11">
        <v>799.26139095413771</v>
      </c>
    </row>
    <row r="326" spans="1:20" hidden="1" x14ac:dyDescent="0.25">
      <c r="A326" s="6" t="s">
        <v>656</v>
      </c>
      <c r="B326" s="6" t="s">
        <v>657</v>
      </c>
      <c r="C326" s="35">
        <v>510</v>
      </c>
      <c r="D326" s="36">
        <v>4.42439489893294</v>
      </c>
      <c r="E326" s="37">
        <v>327.1455131513726</v>
      </c>
      <c r="F326" s="28">
        <v>2772</v>
      </c>
      <c r="G326" s="29">
        <v>24.047887568317861</v>
      </c>
      <c r="H326" s="30">
        <v>1778.1320832462841</v>
      </c>
      <c r="I326" s="21">
        <v>2525</v>
      </c>
      <c r="J326" s="22">
        <v>21.905092391775831</v>
      </c>
      <c r="K326" s="23">
        <v>1619.6910209945408</v>
      </c>
      <c r="L326" s="21">
        <v>2701</v>
      </c>
      <c r="M326" s="22">
        <v>23.431942396113474</v>
      </c>
      <c r="N326" s="23">
        <v>1732.5882961212892</v>
      </c>
      <c r="O326" s="21">
        <v>3019</v>
      </c>
      <c r="P326" s="21">
        <v>26.19</v>
      </c>
      <c r="Q326" s="23">
        <v>1936.5226624551156</v>
      </c>
      <c r="R326" s="4">
        <v>11527</v>
      </c>
      <c r="S326" s="9">
        <f t="shared" si="4"/>
        <v>0.17091528120805241</v>
      </c>
      <c r="T326" s="11">
        <v>7394.1300590115143</v>
      </c>
    </row>
    <row r="327" spans="1:20" hidden="1" x14ac:dyDescent="0.25">
      <c r="A327" s="6" t="s">
        <v>658</v>
      </c>
      <c r="B327" s="6" t="s">
        <v>659</v>
      </c>
      <c r="C327" s="35">
        <v>234</v>
      </c>
      <c r="D327" s="36">
        <v>4.0617948272869295</v>
      </c>
      <c r="E327" s="37">
        <v>150.10205897533567</v>
      </c>
      <c r="F327" s="28">
        <v>1442</v>
      </c>
      <c r="G327" s="29">
        <v>25.03037667071689</v>
      </c>
      <c r="H327" s="30">
        <v>924.98790189074384</v>
      </c>
      <c r="I327" s="21">
        <v>1421</v>
      </c>
      <c r="J327" s="22">
        <v>24.665856622114216</v>
      </c>
      <c r="K327" s="23">
        <v>911.51720429039312</v>
      </c>
      <c r="L327" s="21">
        <v>1246</v>
      </c>
      <c r="M327" s="22">
        <v>21.628189550425272</v>
      </c>
      <c r="N327" s="23">
        <v>799.26139095413771</v>
      </c>
      <c r="O327" s="21">
        <v>1418</v>
      </c>
      <c r="P327" s="21">
        <v>24.62</v>
      </c>
      <c r="Q327" s="23">
        <v>909.82259053226915</v>
      </c>
      <c r="R327" s="4">
        <v>5761</v>
      </c>
      <c r="S327" s="9">
        <f t="shared" si="4"/>
        <v>8.5420572138421955E-2</v>
      </c>
      <c r="T327" s="11">
        <v>3695.4613750295248</v>
      </c>
    </row>
    <row r="328" spans="1:20" hidden="1" x14ac:dyDescent="0.25">
      <c r="A328" s="6" t="s">
        <v>660</v>
      </c>
      <c r="B328" s="6" t="s">
        <v>661</v>
      </c>
      <c r="C328" s="35">
        <v>38</v>
      </c>
      <c r="D328" s="36">
        <v>3.2758620689655173</v>
      </c>
      <c r="E328" s="37">
        <v>24.375548038729725</v>
      </c>
      <c r="F328" s="28">
        <v>261</v>
      </c>
      <c r="G328" s="29">
        <v>22.5</v>
      </c>
      <c r="H328" s="30">
        <v>167.42152731864363</v>
      </c>
      <c r="I328" s="21">
        <v>303</v>
      </c>
      <c r="J328" s="22">
        <v>26.120689655172413</v>
      </c>
      <c r="K328" s="23">
        <v>194.36292251934489</v>
      </c>
      <c r="L328" s="21">
        <v>258</v>
      </c>
      <c r="M328" s="22">
        <v>22.241379310344829</v>
      </c>
      <c r="N328" s="23">
        <v>165.49714194716501</v>
      </c>
      <c r="O328" s="21">
        <v>300</v>
      </c>
      <c r="P328" s="21">
        <v>25.87</v>
      </c>
      <c r="Q328" s="23">
        <v>192.49755163259161</v>
      </c>
      <c r="R328" s="4">
        <v>1160</v>
      </c>
      <c r="S328" s="9">
        <f t="shared" ref="S328:S391" si="5">R328*100/$R$504</f>
        <v>1.7199768040369635E-2</v>
      </c>
      <c r="T328" s="11">
        <v>744.09567697174953</v>
      </c>
    </row>
    <row r="329" spans="1:20" hidden="1" x14ac:dyDescent="0.25">
      <c r="A329" s="6" t="s">
        <v>662</v>
      </c>
      <c r="B329" s="6" t="s">
        <v>663</v>
      </c>
      <c r="C329" s="35">
        <v>90</v>
      </c>
      <c r="D329" s="36">
        <v>3.9700044111160122</v>
      </c>
      <c r="E329" s="37">
        <v>57.731561144359887</v>
      </c>
      <c r="F329" s="28">
        <v>595</v>
      </c>
      <c r="G329" s="29">
        <v>26.246140273489193</v>
      </c>
      <c r="H329" s="30">
        <v>381.66976534326818</v>
      </c>
      <c r="I329" s="21">
        <v>560</v>
      </c>
      <c r="J329" s="22">
        <v>24.702249669166299</v>
      </c>
      <c r="K329" s="23">
        <v>359.21860267601704</v>
      </c>
      <c r="L329" s="21">
        <v>498</v>
      </c>
      <c r="M329" s="22">
        <v>21.9673577415086</v>
      </c>
      <c r="N329" s="23">
        <v>319.447971665458</v>
      </c>
      <c r="O329" s="21">
        <v>524</v>
      </c>
      <c r="P329" s="21">
        <v>23.12</v>
      </c>
      <c r="Q329" s="23">
        <v>336.2096248357534</v>
      </c>
      <c r="R329" s="4">
        <v>2267</v>
      </c>
      <c r="S329" s="9">
        <f t="shared" si="5"/>
        <v>3.3613684609929279E-2</v>
      </c>
      <c r="T329" s="11">
        <v>1454.1938790473762</v>
      </c>
    </row>
    <row r="330" spans="1:20" hidden="1" x14ac:dyDescent="0.25">
      <c r="A330" s="6" t="s">
        <v>664</v>
      </c>
      <c r="B330" s="6" t="s">
        <v>665</v>
      </c>
      <c r="C330" s="35">
        <v>22</v>
      </c>
      <c r="D330" s="36">
        <v>2.6284348864994027</v>
      </c>
      <c r="E330" s="37">
        <v>14.112159390843528</v>
      </c>
      <c r="F330" s="28">
        <v>184</v>
      </c>
      <c r="G330" s="29">
        <v>21.983273596176822</v>
      </c>
      <c r="H330" s="30">
        <v>118.02896945069133</v>
      </c>
      <c r="I330" s="21">
        <v>163</v>
      </c>
      <c r="J330" s="22">
        <v>19.47431302270012</v>
      </c>
      <c r="K330" s="23">
        <v>104.55827185034067</v>
      </c>
      <c r="L330" s="21">
        <v>197</v>
      </c>
      <c r="M330" s="22">
        <v>23.536439665471924</v>
      </c>
      <c r="N330" s="23">
        <v>126.36797272709886</v>
      </c>
      <c r="O330" s="21">
        <v>271</v>
      </c>
      <c r="P330" s="21">
        <v>32.39</v>
      </c>
      <c r="Q330" s="23">
        <v>173.90304968832098</v>
      </c>
      <c r="R330" s="4">
        <v>837</v>
      </c>
      <c r="S330" s="9">
        <f t="shared" si="5"/>
        <v>1.2410522284301194E-2</v>
      </c>
      <c r="T330" s="11">
        <v>536.90351864254694</v>
      </c>
    </row>
    <row r="331" spans="1:20" hidden="1" x14ac:dyDescent="0.25">
      <c r="A331" s="6" t="s">
        <v>666</v>
      </c>
      <c r="B331" s="6" t="s">
        <v>667</v>
      </c>
      <c r="C331" s="35">
        <v>1121</v>
      </c>
      <c r="D331" s="36">
        <v>4.8796413180690372</v>
      </c>
      <c r="E331" s="37">
        <v>719.07866714252702</v>
      </c>
      <c r="F331" s="28">
        <v>6105</v>
      </c>
      <c r="G331" s="29">
        <v>26.57467461802986</v>
      </c>
      <c r="H331" s="30">
        <v>3916.1242309590784</v>
      </c>
      <c r="I331" s="21">
        <v>5923</v>
      </c>
      <c r="J331" s="22">
        <v>25.78244025595264</v>
      </c>
      <c r="K331" s="23">
        <v>3799.3781850893733</v>
      </c>
      <c r="L331" s="21">
        <v>5068</v>
      </c>
      <c r="M331" s="22">
        <v>22.060679928611847</v>
      </c>
      <c r="N331" s="23">
        <v>3250.9283542179542</v>
      </c>
      <c r="O331" s="21">
        <v>4756</v>
      </c>
      <c r="P331" s="21">
        <v>20.7</v>
      </c>
      <c r="Q331" s="23">
        <v>3050.4144545895729</v>
      </c>
      <c r="R331" s="4">
        <v>22973</v>
      </c>
      <c r="S331" s="9">
        <f t="shared" si="5"/>
        <v>0.34062954413052726</v>
      </c>
      <c r="T331" s="11">
        <v>14736.301712993107</v>
      </c>
    </row>
    <row r="332" spans="1:20" s="14" customFormat="1" hidden="1" x14ac:dyDescent="0.25">
      <c r="A332" s="14" t="s">
        <v>668</v>
      </c>
      <c r="B332" s="14" t="s">
        <v>669</v>
      </c>
      <c r="C332" s="38">
        <v>39814</v>
      </c>
      <c r="D332" s="38">
        <v>4.5741609423594145</v>
      </c>
      <c r="E332" s="38">
        <v>25539.159726683829</v>
      </c>
      <c r="F332" s="30">
        <v>214922</v>
      </c>
      <c r="G332" s="30">
        <v>24.692013313250868</v>
      </c>
      <c r="H332" s="30">
        <v>137864.25093631237</v>
      </c>
      <c r="I332" s="23">
        <v>233551</v>
      </c>
      <c r="J332" s="23">
        <v>26.832266595895501</v>
      </c>
      <c r="K332" s="23">
        <v>149814.04263140436</v>
      </c>
      <c r="L332" s="23">
        <v>204136</v>
      </c>
      <c r="M332" s="23">
        <v>23.452828606256126</v>
      </c>
      <c r="N332" s="23">
        <v>130945.44406405609</v>
      </c>
      <c r="O332" s="23">
        <v>177988</v>
      </c>
      <c r="P332" s="23">
        <v>20.45</v>
      </c>
      <c r="Q332" s="23">
        <v>114179.5889983021</v>
      </c>
      <c r="R332" s="4">
        <v>870411</v>
      </c>
      <c r="S332" s="9">
        <f t="shared" si="5"/>
        <v>12.905920086022563</v>
      </c>
      <c r="T332" s="11">
        <v>558335.39852470474</v>
      </c>
    </row>
    <row r="333" spans="1:20" hidden="1" x14ac:dyDescent="0.25">
      <c r="A333" s="6" t="s">
        <v>670</v>
      </c>
      <c r="B333" s="6" t="s">
        <v>671</v>
      </c>
      <c r="C333" s="35">
        <v>70</v>
      </c>
      <c r="D333" s="36">
        <v>2.7810885975367503</v>
      </c>
      <c r="E333" s="37">
        <v>44.90232533450213</v>
      </c>
      <c r="F333" s="28">
        <v>506</v>
      </c>
      <c r="G333" s="29">
        <v>20.103297576479935</v>
      </c>
      <c r="H333" s="30">
        <v>324.57966598940112</v>
      </c>
      <c r="I333" s="21">
        <v>490</v>
      </c>
      <c r="J333" s="22">
        <v>19.467620182757251</v>
      </c>
      <c r="K333" s="23">
        <v>314.31627734151493</v>
      </c>
      <c r="L333" s="21">
        <v>584</v>
      </c>
      <c r="M333" s="22">
        <v>23.20222487087803</v>
      </c>
      <c r="N333" s="23">
        <v>374.61368564784635</v>
      </c>
      <c r="O333" s="21">
        <v>867</v>
      </c>
      <c r="P333" s="21">
        <v>34.450000000000003</v>
      </c>
      <c r="Q333" s="23">
        <v>556.21568803802109</v>
      </c>
      <c r="R333" s="4">
        <v>2517</v>
      </c>
      <c r="S333" s="9">
        <f t="shared" si="5"/>
        <v>3.732053117035377E-2</v>
      </c>
      <c r="T333" s="11">
        <v>1614.559326670598</v>
      </c>
    </row>
    <row r="334" spans="1:20" hidden="1" x14ac:dyDescent="0.25">
      <c r="A334" s="6" t="s">
        <v>672</v>
      </c>
      <c r="B334" s="6" t="s">
        <v>673</v>
      </c>
      <c r="C334" s="35">
        <v>38</v>
      </c>
      <c r="D334" s="36">
        <v>3.0063291139240507</v>
      </c>
      <c r="E334" s="37">
        <v>24.375548038729725</v>
      </c>
      <c r="F334" s="28">
        <v>266</v>
      </c>
      <c r="G334" s="29">
        <v>21.044303797468356</v>
      </c>
      <c r="H334" s="30">
        <v>170.62883627110807</v>
      </c>
      <c r="I334" s="21">
        <v>281</v>
      </c>
      <c r="J334" s="22">
        <v>22.231012658227847</v>
      </c>
      <c r="K334" s="23">
        <v>180.25076312850138</v>
      </c>
      <c r="L334" s="21">
        <v>272</v>
      </c>
      <c r="M334" s="22">
        <v>21.518987341772153</v>
      </c>
      <c r="N334" s="23">
        <v>174.4776070140654</v>
      </c>
      <c r="O334" s="21">
        <v>407</v>
      </c>
      <c r="P334" s="21">
        <v>32.19</v>
      </c>
      <c r="Q334" s="23">
        <v>260.99899965461083</v>
      </c>
      <c r="R334" s="4">
        <v>1264</v>
      </c>
      <c r="S334" s="9">
        <f t="shared" si="5"/>
        <v>1.8741816209506223E-2</v>
      </c>
      <c r="T334" s="11">
        <v>810.80770318300983</v>
      </c>
    </row>
    <row r="335" spans="1:20" hidden="1" x14ac:dyDescent="0.25">
      <c r="A335" s="6" t="s">
        <v>674</v>
      </c>
      <c r="B335" s="6" t="s">
        <v>675</v>
      </c>
      <c r="C335" s="35">
        <v>18</v>
      </c>
      <c r="D335" s="36">
        <v>2.535211267605634</v>
      </c>
      <c r="E335" s="37">
        <v>11.546312228871978</v>
      </c>
      <c r="F335" s="28">
        <v>136</v>
      </c>
      <c r="G335" s="29">
        <v>19.154929577464788</v>
      </c>
      <c r="H335" s="30">
        <v>87.238803507032713</v>
      </c>
      <c r="I335" s="21">
        <v>104</v>
      </c>
      <c r="J335" s="22">
        <v>14.647887323943662</v>
      </c>
      <c r="K335" s="23">
        <v>66.712026211260309</v>
      </c>
      <c r="L335" s="21">
        <v>181</v>
      </c>
      <c r="M335" s="22">
        <v>25.492957746478872</v>
      </c>
      <c r="N335" s="23">
        <v>116.10458407921266</v>
      </c>
      <c r="O335" s="21">
        <v>271</v>
      </c>
      <c r="P335" s="21">
        <v>38.19</v>
      </c>
      <c r="Q335" s="23">
        <v>173.93172303035598</v>
      </c>
      <c r="R335" s="4">
        <v>710</v>
      </c>
      <c r="S335" s="9">
        <f t="shared" si="5"/>
        <v>1.0527444231605553E-2</v>
      </c>
      <c r="T335" s="11">
        <v>455.43787124995021</v>
      </c>
    </row>
    <row r="336" spans="1:20" hidden="1" x14ac:dyDescent="0.25">
      <c r="A336" s="6" t="s">
        <v>676</v>
      </c>
      <c r="B336" s="6" t="s">
        <v>677</v>
      </c>
      <c r="C336" s="35">
        <v>225</v>
      </c>
      <c r="D336" s="36">
        <v>3.767582049564635</v>
      </c>
      <c r="E336" s="37">
        <v>144.32890286089969</v>
      </c>
      <c r="F336" s="28">
        <v>1494</v>
      </c>
      <c r="G336" s="29">
        <v>25.016744809109177</v>
      </c>
      <c r="H336" s="30">
        <v>958.34391499637388</v>
      </c>
      <c r="I336" s="21">
        <v>1362</v>
      </c>
      <c r="J336" s="22">
        <v>22.806430006697923</v>
      </c>
      <c r="K336" s="23">
        <v>873.67095865131284</v>
      </c>
      <c r="L336" s="21">
        <v>1472</v>
      </c>
      <c r="M336" s="22">
        <v>24.648359008707299</v>
      </c>
      <c r="N336" s="23">
        <v>944.23175560553034</v>
      </c>
      <c r="O336" s="21">
        <v>1419</v>
      </c>
      <c r="P336" s="21">
        <v>23.76</v>
      </c>
      <c r="Q336" s="23">
        <v>910.2004115268694</v>
      </c>
      <c r="R336" s="4">
        <v>5972</v>
      </c>
      <c r="S336" s="9">
        <f t="shared" si="5"/>
        <v>8.8549150635420223E-2</v>
      </c>
      <c r="T336" s="11">
        <v>3830.8098128235242</v>
      </c>
    </row>
    <row r="337" spans="1:20" hidden="1" x14ac:dyDescent="0.25">
      <c r="A337" s="6" t="s">
        <v>678</v>
      </c>
      <c r="B337" s="6" t="s">
        <v>679</v>
      </c>
      <c r="C337" s="35">
        <v>28</v>
      </c>
      <c r="D337" s="36">
        <v>3.1284916201117317</v>
      </c>
      <c r="E337" s="37">
        <v>17.960930133800851</v>
      </c>
      <c r="F337" s="28">
        <v>219</v>
      </c>
      <c r="G337" s="29">
        <v>24.46927374301676</v>
      </c>
      <c r="H337" s="30">
        <v>140.48013211794239</v>
      </c>
      <c r="I337" s="21">
        <v>239</v>
      </c>
      <c r="J337" s="22">
        <v>26.703910614525139</v>
      </c>
      <c r="K337" s="23">
        <v>153.30936792780011</v>
      </c>
      <c r="L337" s="21">
        <v>208</v>
      </c>
      <c r="M337" s="22">
        <v>23.240223463687151</v>
      </c>
      <c r="N337" s="23">
        <v>133.42405242252062</v>
      </c>
      <c r="O337" s="21">
        <v>201</v>
      </c>
      <c r="P337" s="21">
        <v>22.45</v>
      </c>
      <c r="Q337" s="23">
        <v>128.88731390925966</v>
      </c>
      <c r="R337" s="4">
        <v>895</v>
      </c>
      <c r="S337" s="9">
        <f t="shared" si="5"/>
        <v>1.3270510686319676E-2</v>
      </c>
      <c r="T337" s="11">
        <v>574.1083024911344</v>
      </c>
    </row>
    <row r="338" spans="1:20" hidden="1" x14ac:dyDescent="0.25">
      <c r="A338" s="6" t="s">
        <v>680</v>
      </c>
      <c r="B338" s="6" t="s">
        <v>681</v>
      </c>
      <c r="C338" s="35">
        <v>67</v>
      </c>
      <c r="D338" s="36">
        <v>3.6157582298974638</v>
      </c>
      <c r="E338" s="37">
        <v>42.977939963023466</v>
      </c>
      <c r="F338" s="28">
        <v>430</v>
      </c>
      <c r="G338" s="29">
        <v>23.205612520237452</v>
      </c>
      <c r="H338" s="30">
        <v>275.82856991194166</v>
      </c>
      <c r="I338" s="21">
        <v>484</v>
      </c>
      <c r="J338" s="22">
        <v>26.119805720453318</v>
      </c>
      <c r="K338" s="23">
        <v>310.46750659855758</v>
      </c>
      <c r="L338" s="21">
        <v>425</v>
      </c>
      <c r="M338" s="22">
        <v>22.935779816513762</v>
      </c>
      <c r="N338" s="23">
        <v>272.62126095947724</v>
      </c>
      <c r="O338" s="21">
        <v>447</v>
      </c>
      <c r="P338" s="21">
        <v>24.12</v>
      </c>
      <c r="Q338" s="23">
        <v>286.69724190533697</v>
      </c>
      <c r="R338" s="4">
        <v>1853</v>
      </c>
      <c r="S338" s="9">
        <f t="shared" si="5"/>
        <v>2.7475146705866323E-2</v>
      </c>
      <c r="T338" s="11">
        <v>1188.6286977833206</v>
      </c>
    </row>
    <row r="339" spans="1:20" hidden="1" x14ac:dyDescent="0.25">
      <c r="A339" s="6" t="s">
        <v>682</v>
      </c>
      <c r="B339" s="6" t="s">
        <v>683</v>
      </c>
      <c r="C339" s="35">
        <v>127</v>
      </c>
      <c r="D339" s="36">
        <v>3.3553500660501983</v>
      </c>
      <c r="E339" s="37">
        <v>81.465647392596722</v>
      </c>
      <c r="F339" s="28">
        <v>991</v>
      </c>
      <c r="G339" s="29">
        <v>26.182298546895641</v>
      </c>
      <c r="H339" s="30">
        <v>635.68863437845164</v>
      </c>
      <c r="I339" s="21">
        <v>836</v>
      </c>
      <c r="J339" s="22">
        <v>22.087186261558784</v>
      </c>
      <c r="K339" s="23">
        <v>536.262056852054</v>
      </c>
      <c r="L339" s="21">
        <v>887</v>
      </c>
      <c r="M339" s="22">
        <v>23.434610303830912</v>
      </c>
      <c r="N339" s="23">
        <v>568.97660816719133</v>
      </c>
      <c r="O339" s="21">
        <v>944</v>
      </c>
      <c r="P339" s="21">
        <v>24.94</v>
      </c>
      <c r="Q339" s="23">
        <v>605.52645952768546</v>
      </c>
      <c r="R339" s="4">
        <v>3785</v>
      </c>
      <c r="S339" s="9">
        <f t="shared" si="5"/>
        <v>5.6121656924826784E-2</v>
      </c>
      <c r="T339" s="11">
        <v>2427.9328770155794</v>
      </c>
    </row>
    <row r="340" spans="1:20" hidden="1" x14ac:dyDescent="0.25">
      <c r="A340" s="6" t="s">
        <v>684</v>
      </c>
      <c r="B340" s="6" t="s">
        <v>685</v>
      </c>
      <c r="C340" s="35">
        <v>36</v>
      </c>
      <c r="D340" s="36">
        <v>3.2200357781753133</v>
      </c>
      <c r="E340" s="37">
        <v>23.092624457743945</v>
      </c>
      <c r="F340" s="28">
        <v>216</v>
      </c>
      <c r="G340" s="29">
        <v>19.320214669051879</v>
      </c>
      <c r="H340" s="30">
        <v>138.55574674646368</v>
      </c>
      <c r="I340" s="21">
        <v>241</v>
      </c>
      <c r="J340" s="22">
        <v>21.556350626118068</v>
      </c>
      <c r="K340" s="23">
        <v>154.59229150878585</v>
      </c>
      <c r="L340" s="21">
        <v>262</v>
      </c>
      <c r="M340" s="22">
        <v>23.434704830053668</v>
      </c>
      <c r="N340" s="23">
        <v>168.06298910913651</v>
      </c>
      <c r="O340" s="21">
        <v>363</v>
      </c>
      <c r="P340" s="21">
        <v>32.479999999999997</v>
      </c>
      <c r="Q340" s="23">
        <v>232.93171071923641</v>
      </c>
      <c r="R340" s="4">
        <v>1118</v>
      </c>
      <c r="S340" s="9">
        <f t="shared" si="5"/>
        <v>1.6577017818218319E-2</v>
      </c>
      <c r="T340" s="11">
        <v>717.15428177104809</v>
      </c>
    </row>
    <row r="341" spans="1:20" hidden="1" x14ac:dyDescent="0.25">
      <c r="A341" s="6" t="s">
        <v>686</v>
      </c>
      <c r="B341" s="6" t="s">
        <v>687</v>
      </c>
      <c r="C341" s="35">
        <v>74</v>
      </c>
      <c r="D341" s="36">
        <v>3.372835004557885</v>
      </c>
      <c r="E341" s="37">
        <v>47.468172496473677</v>
      </c>
      <c r="F341" s="28">
        <v>530</v>
      </c>
      <c r="G341" s="29">
        <v>24.156791248860529</v>
      </c>
      <c r="H341" s="30">
        <v>339.97474896123043</v>
      </c>
      <c r="I341" s="21">
        <v>548</v>
      </c>
      <c r="J341" s="22">
        <v>24.97721057429353</v>
      </c>
      <c r="K341" s="23">
        <v>351.52106119010239</v>
      </c>
      <c r="L341" s="21">
        <v>489</v>
      </c>
      <c r="M341" s="22">
        <v>22.288058340929808</v>
      </c>
      <c r="N341" s="23">
        <v>313.67481555102205</v>
      </c>
      <c r="O341" s="21">
        <v>553</v>
      </c>
      <c r="P341" s="21">
        <v>25.21</v>
      </c>
      <c r="Q341" s="23">
        <v>354.79726313886584</v>
      </c>
      <c r="R341" s="4">
        <v>2194</v>
      </c>
      <c r="S341" s="9">
        <f t="shared" si="5"/>
        <v>3.2531285414285328E-2</v>
      </c>
      <c r="T341" s="11">
        <v>1407.3671683413954</v>
      </c>
    </row>
    <row r="342" spans="1:20" hidden="1" x14ac:dyDescent="0.25">
      <c r="A342" s="6" t="s">
        <v>688</v>
      </c>
      <c r="B342" s="6" t="s">
        <v>689</v>
      </c>
      <c r="C342" s="35">
        <v>630</v>
      </c>
      <c r="D342" s="36">
        <v>5.0745066451872738</v>
      </c>
      <c r="E342" s="37">
        <v>404.12092801051921</v>
      </c>
      <c r="F342" s="28">
        <v>3244</v>
      </c>
      <c r="G342" s="29">
        <v>26.129681836488118</v>
      </c>
      <c r="H342" s="30">
        <v>2080.902048358927</v>
      </c>
      <c r="I342" s="21">
        <v>2749</v>
      </c>
      <c r="J342" s="22">
        <v>22.142569472412404</v>
      </c>
      <c r="K342" s="23">
        <v>1763.3784620649478</v>
      </c>
      <c r="L342" s="21">
        <v>2766</v>
      </c>
      <c r="M342" s="22">
        <v>22.279500604107934</v>
      </c>
      <c r="N342" s="23">
        <v>1774.2833125033271</v>
      </c>
      <c r="O342" s="21">
        <v>3026</v>
      </c>
      <c r="P342" s="21">
        <v>24.37</v>
      </c>
      <c r="Q342" s="23">
        <v>1940.7654190297937</v>
      </c>
      <c r="R342" s="4">
        <v>12415</v>
      </c>
      <c r="S342" s="9">
        <f t="shared" si="5"/>
        <v>0.18408200019068019</v>
      </c>
      <c r="T342" s="11">
        <v>7963.7481289691987</v>
      </c>
    </row>
    <row r="343" spans="1:20" hidden="1" x14ac:dyDescent="0.25">
      <c r="A343" s="6" t="s">
        <v>690</v>
      </c>
      <c r="B343" s="6" t="s">
        <v>691</v>
      </c>
      <c r="C343" s="35">
        <v>46</v>
      </c>
      <c r="D343" s="36">
        <v>4.1780199818346961</v>
      </c>
      <c r="E343" s="37">
        <v>29.507242362672834</v>
      </c>
      <c r="F343" s="28">
        <v>294</v>
      </c>
      <c r="G343" s="29">
        <v>26.702997275204361</v>
      </c>
      <c r="H343" s="30">
        <v>188.58976640490894</v>
      </c>
      <c r="I343" s="21">
        <v>280</v>
      </c>
      <c r="J343" s="22">
        <v>25.431425976385103</v>
      </c>
      <c r="K343" s="23">
        <v>179.60930133800852</v>
      </c>
      <c r="L343" s="21">
        <v>250</v>
      </c>
      <c r="M343" s="22">
        <v>22.706630336058129</v>
      </c>
      <c r="N343" s="23">
        <v>160.36544762322191</v>
      </c>
      <c r="O343" s="21">
        <v>231</v>
      </c>
      <c r="P343" s="21">
        <v>20.97</v>
      </c>
      <c r="Q343" s="23">
        <v>148.10050575046071</v>
      </c>
      <c r="R343" s="4">
        <v>1101</v>
      </c>
      <c r="S343" s="9">
        <f t="shared" si="5"/>
        <v>1.6324952252109455E-2</v>
      </c>
      <c r="T343" s="11">
        <v>706.24943133266925</v>
      </c>
    </row>
    <row r="344" spans="1:20" hidden="1" x14ac:dyDescent="0.25">
      <c r="A344" s="6" t="s">
        <v>692</v>
      </c>
      <c r="B344" s="6" t="s">
        <v>693</v>
      </c>
      <c r="C344" s="35">
        <v>59</v>
      </c>
      <c r="D344" s="36">
        <v>3.4869976359338062</v>
      </c>
      <c r="E344" s="37">
        <v>37.846245639080365</v>
      </c>
      <c r="F344" s="28">
        <v>451</v>
      </c>
      <c r="G344" s="29">
        <v>26.6548463356974</v>
      </c>
      <c r="H344" s="30">
        <v>289.29926751229226</v>
      </c>
      <c r="I344" s="21">
        <v>376</v>
      </c>
      <c r="J344" s="22">
        <v>22.222222222222221</v>
      </c>
      <c r="K344" s="23">
        <v>241.18963322532571</v>
      </c>
      <c r="L344" s="21">
        <v>419</v>
      </c>
      <c r="M344" s="22">
        <v>24.763593380614658</v>
      </c>
      <c r="N344" s="23">
        <v>268.77249021651988</v>
      </c>
      <c r="O344" s="21">
        <v>387</v>
      </c>
      <c r="P344" s="21">
        <v>22.88</v>
      </c>
      <c r="Q344" s="23">
        <v>248.32884636879535</v>
      </c>
      <c r="R344" s="4">
        <v>1692</v>
      </c>
      <c r="S344" s="9">
        <f t="shared" si="5"/>
        <v>2.5087937520952949E-2</v>
      </c>
      <c r="T344" s="11">
        <v>1085.3533495139657</v>
      </c>
    </row>
    <row r="345" spans="1:20" hidden="1" x14ac:dyDescent="0.25">
      <c r="A345" s="6" t="s">
        <v>694</v>
      </c>
      <c r="B345" s="6" t="s">
        <v>695</v>
      </c>
      <c r="C345" s="35">
        <v>75</v>
      </c>
      <c r="D345" s="36">
        <v>3.7055335968379448</v>
      </c>
      <c r="E345" s="37">
        <v>48.109634286966568</v>
      </c>
      <c r="F345" s="28">
        <v>450</v>
      </c>
      <c r="G345" s="29">
        <v>22.233201581027668</v>
      </c>
      <c r="H345" s="30">
        <v>288.65780572179938</v>
      </c>
      <c r="I345" s="21">
        <v>482</v>
      </c>
      <c r="J345" s="22">
        <v>23.814229249011859</v>
      </c>
      <c r="K345" s="23">
        <v>309.18458301757181</v>
      </c>
      <c r="L345" s="21">
        <v>492</v>
      </c>
      <c r="M345" s="22">
        <v>24.308300395256918</v>
      </c>
      <c r="N345" s="23">
        <v>315.59920092250064</v>
      </c>
      <c r="O345" s="21">
        <v>525</v>
      </c>
      <c r="P345" s="21">
        <v>25.94</v>
      </c>
      <c r="Q345" s="23">
        <v>336.78386143060254</v>
      </c>
      <c r="R345" s="4">
        <v>2024</v>
      </c>
      <c r="S345" s="9">
        <f t="shared" si="5"/>
        <v>3.0010629753196672E-2</v>
      </c>
      <c r="T345" s="11">
        <v>1298.3186639576043</v>
      </c>
    </row>
    <row r="346" spans="1:20" hidden="1" x14ac:dyDescent="0.25">
      <c r="A346" s="6" t="s">
        <v>696</v>
      </c>
      <c r="B346" s="6" t="s">
        <v>697</v>
      </c>
      <c r="C346" s="35">
        <v>438</v>
      </c>
      <c r="D346" s="36">
        <v>7.1533561979421849</v>
      </c>
      <c r="E346" s="37">
        <v>280.96026423588478</v>
      </c>
      <c r="F346" s="28">
        <v>1969</v>
      </c>
      <c r="G346" s="29">
        <v>32.15743916380859</v>
      </c>
      <c r="H346" s="30">
        <v>1263.0382654804955</v>
      </c>
      <c r="I346" s="21">
        <v>1538</v>
      </c>
      <c r="J346" s="22">
        <v>25.118406010125756</v>
      </c>
      <c r="K346" s="23">
        <v>986.56823377806109</v>
      </c>
      <c r="L346" s="21">
        <v>1120</v>
      </c>
      <c r="M346" s="22">
        <v>18.291687081495997</v>
      </c>
      <c r="N346" s="23">
        <v>718.43720535203397</v>
      </c>
      <c r="O346" s="21">
        <v>1058</v>
      </c>
      <c r="P346" s="21">
        <v>17.28</v>
      </c>
      <c r="Q346" s="23">
        <v>678.70146986287784</v>
      </c>
      <c r="R346" s="4">
        <v>6123</v>
      </c>
      <c r="S346" s="9">
        <f t="shared" si="5"/>
        <v>9.0788085957916612E-2</v>
      </c>
      <c r="T346" s="11">
        <v>3927.6705431879504</v>
      </c>
    </row>
    <row r="347" spans="1:20" hidden="1" x14ac:dyDescent="0.25">
      <c r="A347" s="6" t="s">
        <v>698</v>
      </c>
      <c r="B347" s="6" t="s">
        <v>699</v>
      </c>
      <c r="C347" s="35">
        <v>32</v>
      </c>
      <c r="D347" s="36">
        <v>3.007518796992481</v>
      </c>
      <c r="E347" s="37">
        <v>20.526777295772398</v>
      </c>
      <c r="F347" s="28">
        <v>218</v>
      </c>
      <c r="G347" s="29">
        <v>20.488721804511279</v>
      </c>
      <c r="H347" s="30">
        <v>139.83867032744948</v>
      </c>
      <c r="I347" s="21">
        <v>282</v>
      </c>
      <c r="J347" s="22">
        <v>26.503759398496239</v>
      </c>
      <c r="K347" s="23">
        <v>180.89222491899426</v>
      </c>
      <c r="L347" s="21">
        <v>250</v>
      </c>
      <c r="M347" s="22">
        <v>23.496240601503761</v>
      </c>
      <c r="N347" s="23">
        <v>160.36544762322188</v>
      </c>
      <c r="O347" s="21">
        <v>282</v>
      </c>
      <c r="P347" s="21">
        <v>26.49</v>
      </c>
      <c r="Q347" s="23">
        <v>180.79831491286612</v>
      </c>
      <c r="R347" s="4">
        <v>1064</v>
      </c>
      <c r="S347" s="9">
        <f t="shared" si="5"/>
        <v>1.577633896116663E-2</v>
      </c>
      <c r="T347" s="11">
        <v>682.51534508443228</v>
      </c>
    </row>
    <row r="348" spans="1:20" hidden="1" x14ac:dyDescent="0.25">
      <c r="A348" s="6" t="s">
        <v>700</v>
      </c>
      <c r="B348" s="6" t="s">
        <v>701</v>
      </c>
      <c r="C348" s="35">
        <v>340</v>
      </c>
      <c r="D348" s="36">
        <v>3.7765189381317339</v>
      </c>
      <c r="E348" s="37">
        <v>218.09700876758171</v>
      </c>
      <c r="F348" s="28">
        <v>2227</v>
      </c>
      <c r="G348" s="29">
        <v>24.736199044762856</v>
      </c>
      <c r="H348" s="30">
        <v>1428.5354074276602</v>
      </c>
      <c r="I348" s="21">
        <v>2111</v>
      </c>
      <c r="J348" s="22">
        <v>23.447739642341443</v>
      </c>
      <c r="K348" s="23">
        <v>1354.1258397304855</v>
      </c>
      <c r="L348" s="21">
        <v>1923</v>
      </c>
      <c r="M348" s="22">
        <v>21.359546817727423</v>
      </c>
      <c r="N348" s="23">
        <v>1233.5310231178225</v>
      </c>
      <c r="O348" s="21">
        <v>2402</v>
      </c>
      <c r="P348" s="21">
        <v>26.68</v>
      </c>
      <c r="Q348" s="23">
        <v>1540.7914773486318</v>
      </c>
      <c r="R348" s="4">
        <v>9003</v>
      </c>
      <c r="S348" s="9">
        <f t="shared" si="5"/>
        <v>0.13349095833400673</v>
      </c>
      <c r="T348" s="11">
        <v>5775.0804998074655</v>
      </c>
    </row>
    <row r="349" spans="1:20" x14ac:dyDescent="0.25">
      <c r="A349" s="6" t="s">
        <v>702</v>
      </c>
      <c r="B349" s="6" t="s">
        <v>703</v>
      </c>
      <c r="C349" s="35">
        <v>42</v>
      </c>
      <c r="D349" s="36">
        <v>2.8826355525051475</v>
      </c>
      <c r="E349" s="37">
        <v>26.94139520070128</v>
      </c>
      <c r="F349" s="28">
        <v>348</v>
      </c>
      <c r="G349" s="29">
        <v>23.884694577899793</v>
      </c>
      <c r="H349" s="30">
        <v>223.22870309152486</v>
      </c>
      <c r="I349" s="21">
        <v>311</v>
      </c>
      <c r="J349" s="22">
        <v>21.345229924502402</v>
      </c>
      <c r="K349" s="23">
        <v>199.49461684328807</v>
      </c>
      <c r="L349" s="21">
        <v>315</v>
      </c>
      <c r="M349" s="22">
        <v>21.619766643788608</v>
      </c>
      <c r="N349" s="23">
        <v>202.0604640052596</v>
      </c>
      <c r="O349" s="21">
        <v>441</v>
      </c>
      <c r="P349" s="21">
        <v>30.27</v>
      </c>
      <c r="Q349" s="23">
        <v>282.90639516206119</v>
      </c>
      <c r="R349" s="4">
        <v>1457</v>
      </c>
      <c r="S349" s="9">
        <f t="shared" si="5"/>
        <v>2.1603501754153931E-2</v>
      </c>
      <c r="T349" s="11">
        <v>934.60982874813726</v>
      </c>
    </row>
    <row r="350" spans="1:20" hidden="1" x14ac:dyDescent="0.25">
      <c r="A350" s="6" t="s">
        <v>704</v>
      </c>
      <c r="B350" s="6" t="s">
        <v>705</v>
      </c>
      <c r="C350" s="35">
        <v>5940</v>
      </c>
      <c r="D350" s="36">
        <v>4.8197072474116389</v>
      </c>
      <c r="E350" s="37">
        <v>3810.2830355277524</v>
      </c>
      <c r="F350" s="28">
        <v>32526</v>
      </c>
      <c r="G350" s="29">
        <v>26.391548472947974</v>
      </c>
      <c r="H350" s="30">
        <v>20864.18619757166</v>
      </c>
      <c r="I350" s="21">
        <v>32757</v>
      </c>
      <c r="J350" s="22">
        <v>26.578981532569536</v>
      </c>
      <c r="K350" s="23">
        <v>21012.363871175516</v>
      </c>
      <c r="L350" s="21">
        <v>27164</v>
      </c>
      <c r="M350" s="22">
        <v>22.040829573853493</v>
      </c>
      <c r="N350" s="23">
        <v>17424.668076948798</v>
      </c>
      <c r="O350" s="21">
        <v>24857</v>
      </c>
      <c r="P350" s="21">
        <v>20.170000000000002</v>
      </c>
      <c r="Q350" s="23">
        <v>15945.659120243847</v>
      </c>
      <c r="R350" s="4">
        <v>123244</v>
      </c>
      <c r="S350" s="9">
        <f t="shared" si="5"/>
        <v>1.8273863899718235</v>
      </c>
      <c r="T350" s="11">
        <v>79056.316907505432</v>
      </c>
    </row>
    <row r="351" spans="1:20" hidden="1" x14ac:dyDescent="0.25">
      <c r="A351" s="6" t="s">
        <v>706</v>
      </c>
      <c r="B351" s="6" t="s">
        <v>707</v>
      </c>
      <c r="C351" s="35">
        <v>992</v>
      </c>
      <c r="D351" s="36">
        <v>4.5035638080537526</v>
      </c>
      <c r="E351" s="37">
        <v>636.33009616894446</v>
      </c>
      <c r="F351" s="28">
        <v>5480</v>
      </c>
      <c r="G351" s="29">
        <v>24.878558133200162</v>
      </c>
      <c r="H351" s="30">
        <v>3515.2106119010236</v>
      </c>
      <c r="I351" s="21">
        <v>5399</v>
      </c>
      <c r="J351" s="22">
        <v>24.510827620647387</v>
      </c>
      <c r="K351" s="23">
        <v>3463.2522068710996</v>
      </c>
      <c r="L351" s="21">
        <v>4842</v>
      </c>
      <c r="M351" s="22">
        <v>21.982112861488172</v>
      </c>
      <c r="N351" s="23">
        <v>3105.9579895665611</v>
      </c>
      <c r="O351" s="21">
        <v>5314</v>
      </c>
      <c r="P351" s="21">
        <v>24.12</v>
      </c>
      <c r="Q351" s="23">
        <v>3408.0303008358646</v>
      </c>
      <c r="R351" s="4">
        <v>22027</v>
      </c>
      <c r="S351" s="9">
        <f t="shared" si="5"/>
        <v>0.32660283674588098</v>
      </c>
      <c r="T351" s="11">
        <v>14129.478859186835</v>
      </c>
    </row>
    <row r="352" spans="1:20" hidden="1" x14ac:dyDescent="0.25">
      <c r="A352" s="6" t="s">
        <v>708</v>
      </c>
      <c r="B352" s="6" t="s">
        <v>709</v>
      </c>
      <c r="C352" s="35">
        <v>122</v>
      </c>
      <c r="D352" s="36">
        <v>4.3649373881932023</v>
      </c>
      <c r="E352" s="37">
        <v>78.258338440132277</v>
      </c>
      <c r="F352" s="28">
        <v>739</v>
      </c>
      <c r="G352" s="29">
        <v>26.440071556350627</v>
      </c>
      <c r="H352" s="30">
        <v>474.04026317424388</v>
      </c>
      <c r="I352" s="21">
        <v>642</v>
      </c>
      <c r="J352" s="22">
        <v>22.9695885509839</v>
      </c>
      <c r="K352" s="23">
        <v>411.81846949643375</v>
      </c>
      <c r="L352" s="21">
        <v>627</v>
      </c>
      <c r="M352" s="22">
        <v>22.432915921288014</v>
      </c>
      <c r="N352" s="23">
        <v>402.1965426390405</v>
      </c>
      <c r="O352" s="21">
        <v>665</v>
      </c>
      <c r="P352" s="21">
        <v>23.79</v>
      </c>
      <c r="Q352" s="23">
        <v>426.52750908333093</v>
      </c>
      <c r="R352" s="4">
        <v>2795</v>
      </c>
      <c r="S352" s="9">
        <f t="shared" si="5"/>
        <v>4.1442544545545801E-2</v>
      </c>
      <c r="T352" s="11">
        <v>1792.8857044276206</v>
      </c>
    </row>
    <row r="353" spans="1:20" hidden="1" x14ac:dyDescent="0.25">
      <c r="A353" s="6" t="s">
        <v>710</v>
      </c>
      <c r="B353" s="6" t="s">
        <v>711</v>
      </c>
      <c r="C353" s="35">
        <v>286</v>
      </c>
      <c r="D353" s="36">
        <v>4.4334211750116257</v>
      </c>
      <c r="E353" s="37">
        <v>183.45807208096579</v>
      </c>
      <c r="F353" s="28">
        <v>1549</v>
      </c>
      <c r="G353" s="29">
        <v>24.011781119206326</v>
      </c>
      <c r="H353" s="30">
        <v>993.62431347348274</v>
      </c>
      <c r="I353" s="21">
        <v>1791</v>
      </c>
      <c r="J353" s="22">
        <v>27.763137498062317</v>
      </c>
      <c r="K353" s="23">
        <v>1148.8580667727615</v>
      </c>
      <c r="L353" s="21">
        <v>1445</v>
      </c>
      <c r="M353" s="22">
        <v>22.399627964656641</v>
      </c>
      <c r="N353" s="23">
        <v>926.91228726222243</v>
      </c>
      <c r="O353" s="21">
        <v>1380</v>
      </c>
      <c r="P353" s="21">
        <v>21.39</v>
      </c>
      <c r="Q353" s="23">
        <v>885.13317523945113</v>
      </c>
      <c r="R353" s="4">
        <v>6451</v>
      </c>
      <c r="S353" s="9">
        <f t="shared" si="5"/>
        <v>9.5651468645193541E-2</v>
      </c>
      <c r="T353" s="11">
        <v>4138.070010469617</v>
      </c>
    </row>
    <row r="354" spans="1:20" hidden="1" x14ac:dyDescent="0.25">
      <c r="A354" s="6" t="s">
        <v>712</v>
      </c>
      <c r="B354" s="6" t="s">
        <v>713</v>
      </c>
      <c r="C354" s="35">
        <v>146</v>
      </c>
      <c r="D354" s="36">
        <v>4.2294322132097335</v>
      </c>
      <c r="E354" s="37">
        <v>93.653421411961574</v>
      </c>
      <c r="F354" s="28">
        <v>772</v>
      </c>
      <c r="G354" s="29">
        <v>22.363847045191193</v>
      </c>
      <c r="H354" s="30">
        <v>495.20850226050914</v>
      </c>
      <c r="I354" s="21">
        <v>858</v>
      </c>
      <c r="J354" s="22">
        <v>24.855156431054461</v>
      </c>
      <c r="K354" s="23">
        <v>550.37421624289743</v>
      </c>
      <c r="L354" s="21">
        <v>784</v>
      </c>
      <c r="M354" s="22">
        <v>22.711471610660485</v>
      </c>
      <c r="N354" s="23">
        <v>502.90604374642373</v>
      </c>
      <c r="O354" s="21">
        <v>892</v>
      </c>
      <c r="P354" s="21">
        <v>25.84</v>
      </c>
      <c r="Q354" s="23">
        <v>572.18186444192611</v>
      </c>
      <c r="R354" s="4">
        <v>3452</v>
      </c>
      <c r="S354" s="9">
        <f t="shared" si="5"/>
        <v>5.118413730634136E-2</v>
      </c>
      <c r="T354" s="11">
        <v>2214.3261007814476</v>
      </c>
    </row>
    <row r="355" spans="1:20" hidden="1" x14ac:dyDescent="0.25">
      <c r="A355" s="6" t="s">
        <v>714</v>
      </c>
      <c r="B355" s="6" t="s">
        <v>715</v>
      </c>
      <c r="C355" s="35">
        <v>38</v>
      </c>
      <c r="D355" s="36">
        <v>2.943454686289698</v>
      </c>
      <c r="E355" s="37">
        <v>24.375548038729729</v>
      </c>
      <c r="F355" s="28">
        <v>286</v>
      </c>
      <c r="G355" s="29">
        <v>22.153369481022462</v>
      </c>
      <c r="H355" s="30">
        <v>183.45807208096582</v>
      </c>
      <c r="I355" s="21">
        <v>288</v>
      </c>
      <c r="J355" s="22">
        <v>22.308288148721921</v>
      </c>
      <c r="K355" s="23">
        <v>184.74099566195164</v>
      </c>
      <c r="L355" s="21">
        <v>306</v>
      </c>
      <c r="M355" s="22">
        <v>23.702556158017043</v>
      </c>
      <c r="N355" s="23">
        <v>196.28730789082363</v>
      </c>
      <c r="O355" s="21">
        <v>373</v>
      </c>
      <c r="P355" s="21">
        <v>28.88</v>
      </c>
      <c r="Q355" s="23">
        <v>239.16312713680057</v>
      </c>
      <c r="R355" s="4">
        <v>1291</v>
      </c>
      <c r="S355" s="9">
        <f t="shared" si="5"/>
        <v>1.9142155638032069E-2</v>
      </c>
      <c r="T355" s="11">
        <v>828.12717152631785</v>
      </c>
    </row>
    <row r="356" spans="1:20" hidden="1" x14ac:dyDescent="0.25">
      <c r="A356" s="6" t="s">
        <v>716</v>
      </c>
      <c r="B356" s="6" t="s">
        <v>717</v>
      </c>
      <c r="C356" s="35">
        <v>576</v>
      </c>
      <c r="D356" s="36">
        <v>4.434180138568129</v>
      </c>
      <c r="E356" s="37">
        <v>369.48199132390323</v>
      </c>
      <c r="F356" s="28">
        <v>3286</v>
      </c>
      <c r="G356" s="29">
        <v>25.2963818321786</v>
      </c>
      <c r="H356" s="30">
        <v>2107.8434435596287</v>
      </c>
      <c r="I356" s="21">
        <v>3122</v>
      </c>
      <c r="J356" s="22">
        <v>24.033872209391841</v>
      </c>
      <c r="K356" s="23">
        <v>2002.6437099187949</v>
      </c>
      <c r="L356" s="21">
        <v>2942</v>
      </c>
      <c r="M356" s="22">
        <v>22.648190916089298</v>
      </c>
      <c r="N356" s="23">
        <v>1887.1805876300753</v>
      </c>
      <c r="O356" s="21">
        <v>3064</v>
      </c>
      <c r="P356" s="21">
        <v>23.59</v>
      </c>
      <c r="Q356" s="23">
        <v>1965.6576645407654</v>
      </c>
      <c r="R356" s="4">
        <v>12990</v>
      </c>
      <c r="S356" s="9">
        <f t="shared" si="5"/>
        <v>0.19260774727965652</v>
      </c>
      <c r="T356" s="11">
        <v>8332.5886585026092</v>
      </c>
    </row>
    <row r="357" spans="1:20" hidden="1" x14ac:dyDescent="0.25">
      <c r="A357" s="6" t="s">
        <v>718</v>
      </c>
      <c r="B357" s="6" t="s">
        <v>719</v>
      </c>
      <c r="C357" s="35">
        <v>274</v>
      </c>
      <c r="D357" s="36">
        <v>4.4925397606164941</v>
      </c>
      <c r="E357" s="37">
        <v>175.76053059505116</v>
      </c>
      <c r="F357" s="28">
        <v>1553</v>
      </c>
      <c r="G357" s="29">
        <v>25.463190686997869</v>
      </c>
      <c r="H357" s="30">
        <v>996.19016063545428</v>
      </c>
      <c r="I357" s="21">
        <v>1591</v>
      </c>
      <c r="J357" s="22">
        <v>26.086243646499426</v>
      </c>
      <c r="K357" s="23">
        <v>1020.565708674184</v>
      </c>
      <c r="L357" s="21">
        <v>1336</v>
      </c>
      <c r="M357" s="22">
        <v>21.90523036563371</v>
      </c>
      <c r="N357" s="23">
        <v>856.99295209849765</v>
      </c>
      <c r="O357" s="21">
        <v>1345</v>
      </c>
      <c r="P357" s="21">
        <v>22.05</v>
      </c>
      <c r="Q357" s="23">
        <v>862.65673897765464</v>
      </c>
      <c r="R357" s="4">
        <v>6099</v>
      </c>
      <c r="S357" s="9">
        <f t="shared" si="5"/>
        <v>9.0432228688115859E-2</v>
      </c>
      <c r="T357" s="11">
        <v>3912.2754602161208</v>
      </c>
    </row>
    <row r="358" spans="1:20" hidden="1" x14ac:dyDescent="0.25">
      <c r="A358" s="6" t="s">
        <v>720</v>
      </c>
      <c r="B358" s="6" t="s">
        <v>721</v>
      </c>
      <c r="C358" s="35">
        <v>82</v>
      </c>
      <c r="D358" s="36">
        <v>2.9677886355410785</v>
      </c>
      <c r="E358" s="37">
        <v>52.599866820416771</v>
      </c>
      <c r="F358" s="28">
        <v>575</v>
      </c>
      <c r="G358" s="29">
        <v>20.810712993123417</v>
      </c>
      <c r="H358" s="30">
        <v>368.84052953341029</v>
      </c>
      <c r="I358" s="21">
        <v>565</v>
      </c>
      <c r="J358" s="22">
        <v>20.448787549764749</v>
      </c>
      <c r="K358" s="23">
        <v>362.4259116284814</v>
      </c>
      <c r="L358" s="21">
        <v>720</v>
      </c>
      <c r="M358" s="22">
        <v>26.058631921824105</v>
      </c>
      <c r="N358" s="23">
        <v>461.85248915487898</v>
      </c>
      <c r="O358" s="21">
        <v>821</v>
      </c>
      <c r="P358" s="21">
        <v>29.71</v>
      </c>
      <c r="Q358" s="23">
        <v>526.56783725087212</v>
      </c>
      <c r="R358" s="4">
        <v>2763</v>
      </c>
      <c r="S358" s="9">
        <f t="shared" si="5"/>
        <v>4.0968068185811467E-2</v>
      </c>
      <c r="T358" s="11">
        <v>1772.3589271318481</v>
      </c>
    </row>
    <row r="359" spans="1:20" hidden="1" x14ac:dyDescent="0.25">
      <c r="A359" s="6" t="s">
        <v>722</v>
      </c>
      <c r="B359" s="6" t="s">
        <v>723</v>
      </c>
      <c r="C359" s="35">
        <v>133</v>
      </c>
      <c r="D359" s="36">
        <v>3.4032753326509724</v>
      </c>
      <c r="E359" s="37">
        <v>85.314418135554021</v>
      </c>
      <c r="F359" s="28">
        <v>912</v>
      </c>
      <c r="G359" s="29">
        <v>23.336745138178095</v>
      </c>
      <c r="H359" s="30">
        <v>585.01315292951335</v>
      </c>
      <c r="I359" s="21">
        <v>920</v>
      </c>
      <c r="J359" s="22">
        <v>23.541453428863868</v>
      </c>
      <c r="K359" s="23">
        <v>590.14484725345642</v>
      </c>
      <c r="L359" s="21">
        <v>887</v>
      </c>
      <c r="M359" s="22">
        <v>22.697031729785056</v>
      </c>
      <c r="N359" s="23">
        <v>568.9766081671911</v>
      </c>
      <c r="O359" s="21">
        <v>1056</v>
      </c>
      <c r="P359" s="21">
        <v>27.02</v>
      </c>
      <c r="Q359" s="23">
        <v>677.34618939192444</v>
      </c>
      <c r="R359" s="4">
        <v>3908</v>
      </c>
      <c r="S359" s="9">
        <f t="shared" si="5"/>
        <v>5.7945425432555632E-2</v>
      </c>
      <c r="T359" s="11">
        <v>2506.8326772462042</v>
      </c>
    </row>
    <row r="360" spans="1:20" hidden="1" x14ac:dyDescent="0.25">
      <c r="A360" s="6" t="s">
        <v>724</v>
      </c>
      <c r="B360" s="6" t="s">
        <v>725</v>
      </c>
      <c r="C360" s="35">
        <v>1050</v>
      </c>
      <c r="D360" s="36">
        <v>4.7222846863053745</v>
      </c>
      <c r="E360" s="37">
        <v>673.5348800175318</v>
      </c>
      <c r="F360" s="28">
        <v>5525</v>
      </c>
      <c r="G360" s="29">
        <v>24.848212277940185</v>
      </c>
      <c r="H360" s="30">
        <v>3544.0763924732037</v>
      </c>
      <c r="I360" s="21">
        <v>5301</v>
      </c>
      <c r="J360" s="22">
        <v>23.840791544861705</v>
      </c>
      <c r="K360" s="23">
        <v>3400.3889514027965</v>
      </c>
      <c r="L360" s="21">
        <v>4804</v>
      </c>
      <c r="M360" s="22">
        <v>21.605576793343829</v>
      </c>
      <c r="N360" s="23">
        <v>3081.5824415278316</v>
      </c>
      <c r="O360" s="21">
        <v>5555</v>
      </c>
      <c r="P360" s="21">
        <v>24.98</v>
      </c>
      <c r="Q360" s="23">
        <v>3562.8731473200164</v>
      </c>
      <c r="R360" s="4">
        <v>22235</v>
      </c>
      <c r="S360" s="9">
        <f t="shared" si="5"/>
        <v>0.32968693308415414</v>
      </c>
      <c r="T360" s="11">
        <v>14262.902911609353</v>
      </c>
    </row>
    <row r="361" spans="1:20" hidden="1" x14ac:dyDescent="0.25">
      <c r="A361" s="6" t="s">
        <v>726</v>
      </c>
      <c r="B361" s="6" t="s">
        <v>727</v>
      </c>
      <c r="C361" s="35">
        <v>50</v>
      </c>
      <c r="D361" s="36">
        <v>3.4036759700476513</v>
      </c>
      <c r="E361" s="37">
        <v>32.073089524644374</v>
      </c>
      <c r="F361" s="28">
        <v>340</v>
      </c>
      <c r="G361" s="29">
        <v>23.144996596324031</v>
      </c>
      <c r="H361" s="30">
        <v>218.09700876758177</v>
      </c>
      <c r="I361" s="21">
        <v>324</v>
      </c>
      <c r="J361" s="22">
        <v>22.05582028590878</v>
      </c>
      <c r="K361" s="23">
        <v>207.83362011969555</v>
      </c>
      <c r="L361" s="21">
        <v>347</v>
      </c>
      <c r="M361" s="22">
        <v>23.6215112321307</v>
      </c>
      <c r="N361" s="23">
        <v>222.58724130103198</v>
      </c>
      <c r="O361" s="21">
        <v>408</v>
      </c>
      <c r="P361" s="21">
        <v>27.78</v>
      </c>
      <c r="Q361" s="23">
        <v>261.77298745101956</v>
      </c>
      <c r="R361" s="4">
        <v>1469</v>
      </c>
      <c r="S361" s="9">
        <f t="shared" si="5"/>
        <v>2.1781430389054304E-2</v>
      </c>
      <c r="T361" s="11">
        <v>942.30737023405175</v>
      </c>
    </row>
    <row r="362" spans="1:20" hidden="1" x14ac:dyDescent="0.25">
      <c r="A362" s="6" t="s">
        <v>728</v>
      </c>
      <c r="B362" s="6" t="s">
        <v>729</v>
      </c>
      <c r="C362" s="35">
        <v>45</v>
      </c>
      <c r="D362" s="36">
        <v>2.9761904761904763</v>
      </c>
      <c r="E362" s="37">
        <v>28.865780572179936</v>
      </c>
      <c r="F362" s="28">
        <v>322</v>
      </c>
      <c r="G362" s="29">
        <v>21.296296296296298</v>
      </c>
      <c r="H362" s="30">
        <v>206.55069653870979</v>
      </c>
      <c r="I362" s="21">
        <v>351</v>
      </c>
      <c r="J362" s="22">
        <v>23.214285714285715</v>
      </c>
      <c r="K362" s="23">
        <v>225.15308846300351</v>
      </c>
      <c r="L362" s="21">
        <v>344</v>
      </c>
      <c r="M362" s="22">
        <v>22.75132275132275</v>
      </c>
      <c r="N362" s="23">
        <v>220.6628559295533</v>
      </c>
      <c r="O362" s="21">
        <v>450</v>
      </c>
      <c r="P362" s="21">
        <v>29.77</v>
      </c>
      <c r="Q362" s="23">
        <v>288.7363206449557</v>
      </c>
      <c r="R362" s="4">
        <v>1512</v>
      </c>
      <c r="S362" s="9">
        <f t="shared" si="5"/>
        <v>2.2419007997447317E-2</v>
      </c>
      <c r="T362" s="11">
        <v>969.89022722524589</v>
      </c>
    </row>
    <row r="363" spans="1:20" hidden="1" x14ac:dyDescent="0.25">
      <c r="A363" s="6" t="s">
        <v>730</v>
      </c>
      <c r="B363" s="6" t="s">
        <v>731</v>
      </c>
      <c r="C363" s="35">
        <v>345</v>
      </c>
      <c r="D363" s="36">
        <v>4.6792350467923507</v>
      </c>
      <c r="E363" s="37">
        <v>221.30431772004621</v>
      </c>
      <c r="F363" s="28">
        <v>1977</v>
      </c>
      <c r="G363" s="29">
        <v>26.814051268140513</v>
      </c>
      <c r="H363" s="30">
        <v>1268.1699598044388</v>
      </c>
      <c r="I363" s="21">
        <v>1705</v>
      </c>
      <c r="J363" s="22">
        <v>23.124915231249151</v>
      </c>
      <c r="K363" s="23">
        <v>1093.6923527903732</v>
      </c>
      <c r="L363" s="21">
        <v>1681</v>
      </c>
      <c r="M363" s="22">
        <v>22.799403227994031</v>
      </c>
      <c r="N363" s="23">
        <v>1078.2972698185438</v>
      </c>
      <c r="O363" s="21">
        <v>1665</v>
      </c>
      <c r="P363" s="21">
        <v>22.58</v>
      </c>
      <c r="Q363" s="23">
        <v>1067.9205990184566</v>
      </c>
      <c r="R363" s="4">
        <v>7373</v>
      </c>
      <c r="S363" s="9">
        <f t="shared" si="5"/>
        <v>0.10932231876003906</v>
      </c>
      <c r="T363" s="11">
        <v>4729.4977813040596</v>
      </c>
    </row>
    <row r="364" spans="1:20" hidden="1" x14ac:dyDescent="0.25">
      <c r="A364" s="6" t="s">
        <v>732</v>
      </c>
      <c r="B364" s="6" t="s">
        <v>733</v>
      </c>
      <c r="C364" s="35">
        <v>47</v>
      </c>
      <c r="D364" s="36">
        <v>2.8347406513872135</v>
      </c>
      <c r="E364" s="37">
        <v>30.148704153165713</v>
      </c>
      <c r="F364" s="28">
        <v>361</v>
      </c>
      <c r="G364" s="29">
        <v>21.773220747889024</v>
      </c>
      <c r="H364" s="30">
        <v>231.5677063679324</v>
      </c>
      <c r="I364" s="21">
        <v>396</v>
      </c>
      <c r="J364" s="22">
        <v>23.88419782870929</v>
      </c>
      <c r="K364" s="23">
        <v>254.01886903518349</v>
      </c>
      <c r="L364" s="21">
        <v>338</v>
      </c>
      <c r="M364" s="22">
        <v>20.386007237635706</v>
      </c>
      <c r="N364" s="23">
        <v>216.81408518659597</v>
      </c>
      <c r="O364" s="21">
        <v>516</v>
      </c>
      <c r="P364" s="21">
        <v>31.12</v>
      </c>
      <c r="Q364" s="23">
        <v>330.974783455899</v>
      </c>
      <c r="R364" s="4">
        <v>1658</v>
      </c>
      <c r="S364" s="9">
        <f t="shared" si="5"/>
        <v>2.4583806388735221E-2</v>
      </c>
      <c r="T364" s="11">
        <v>1063.5436486372075</v>
      </c>
    </row>
    <row r="365" spans="1:20" hidden="1" x14ac:dyDescent="0.25">
      <c r="A365" s="6" t="s">
        <v>734</v>
      </c>
      <c r="B365" s="6" t="s">
        <v>735</v>
      </c>
      <c r="C365" s="35">
        <v>212</v>
      </c>
      <c r="D365" s="36">
        <v>4.3371522094926354</v>
      </c>
      <c r="E365" s="37">
        <v>135.98989958449218</v>
      </c>
      <c r="F365" s="28">
        <v>1203</v>
      </c>
      <c r="G365" s="29">
        <v>24.611292962356792</v>
      </c>
      <c r="H365" s="30">
        <v>771.67853396294379</v>
      </c>
      <c r="I365" s="21">
        <v>1339</v>
      </c>
      <c r="J365" s="22">
        <v>27.393617021276597</v>
      </c>
      <c r="K365" s="23">
        <v>858.91733746997647</v>
      </c>
      <c r="L365" s="21">
        <v>1071</v>
      </c>
      <c r="M365" s="22">
        <v>21.910801963993453</v>
      </c>
      <c r="N365" s="23">
        <v>687.00557761788264</v>
      </c>
      <c r="O365" s="21">
        <v>1063</v>
      </c>
      <c r="P365" s="21">
        <v>21.75</v>
      </c>
      <c r="Q365" s="23">
        <v>681.96368794460852</v>
      </c>
      <c r="R365" s="4">
        <v>4888</v>
      </c>
      <c r="S365" s="9">
        <f t="shared" si="5"/>
        <v>7.2476263949419639E-2</v>
      </c>
      <c r="T365" s="11">
        <v>3135.4652319292345</v>
      </c>
    </row>
    <row r="366" spans="1:20" hidden="1" x14ac:dyDescent="0.25">
      <c r="A366" s="6" t="s">
        <v>736</v>
      </c>
      <c r="B366" s="6" t="s">
        <v>737</v>
      </c>
      <c r="C366" s="35">
        <v>338</v>
      </c>
      <c r="D366" s="36">
        <v>3.5965098957224941</v>
      </c>
      <c r="E366" s="37">
        <v>216.81408518659603</v>
      </c>
      <c r="F366" s="28">
        <v>2222</v>
      </c>
      <c r="G366" s="29">
        <v>23.643328367737816</v>
      </c>
      <c r="H366" s="30">
        <v>1425.3280984751962</v>
      </c>
      <c r="I366" s="21">
        <v>2495</v>
      </c>
      <c r="J366" s="22">
        <v>26.54820174505214</v>
      </c>
      <c r="K366" s="23">
        <v>1600.4471672797547</v>
      </c>
      <c r="L366" s="21">
        <v>1990</v>
      </c>
      <c r="M366" s="22">
        <v>21.174718025111726</v>
      </c>
      <c r="N366" s="23">
        <v>1276.5089630808463</v>
      </c>
      <c r="O366" s="21">
        <v>2353</v>
      </c>
      <c r="P366" s="21">
        <v>25.04</v>
      </c>
      <c r="Q366" s="23">
        <v>1509.5258599258602</v>
      </c>
      <c r="R366" s="4">
        <v>9398</v>
      </c>
      <c r="S366" s="9">
        <f t="shared" si="5"/>
        <v>0.13934777589947744</v>
      </c>
      <c r="T366" s="11">
        <v>6028.4579070521577</v>
      </c>
    </row>
    <row r="367" spans="1:20" hidden="1" x14ac:dyDescent="0.25">
      <c r="A367" s="6" t="s">
        <v>738</v>
      </c>
      <c r="B367" s="6" t="s">
        <v>739</v>
      </c>
      <c r="C367" s="35">
        <v>181</v>
      </c>
      <c r="D367" s="36">
        <v>3.8065194532071502</v>
      </c>
      <c r="E367" s="37">
        <v>116.10458407921264</v>
      </c>
      <c r="F367" s="28">
        <v>1144</v>
      </c>
      <c r="G367" s="29">
        <v>24.058885383806519</v>
      </c>
      <c r="H367" s="30">
        <v>733.83228832386328</v>
      </c>
      <c r="I367" s="21">
        <v>1090</v>
      </c>
      <c r="J367" s="22">
        <v>22.923238696109358</v>
      </c>
      <c r="K367" s="23">
        <v>699.19335163724736</v>
      </c>
      <c r="L367" s="21">
        <v>1043</v>
      </c>
      <c r="M367" s="22">
        <v>21.934805467928495</v>
      </c>
      <c r="N367" s="23">
        <v>669.04464748408168</v>
      </c>
      <c r="O367" s="21">
        <v>1297</v>
      </c>
      <c r="P367" s="21">
        <v>27.28</v>
      </c>
      <c r="Q367" s="23">
        <v>832.08114200291607</v>
      </c>
      <c r="R367" s="4">
        <v>4755</v>
      </c>
      <c r="S367" s="9">
        <f t="shared" si="5"/>
        <v>7.0504221579273801E-2</v>
      </c>
      <c r="T367" s="11">
        <v>3050.1508137936803</v>
      </c>
    </row>
    <row r="368" spans="1:20" hidden="1" x14ac:dyDescent="0.25">
      <c r="A368" s="6" t="s">
        <v>740</v>
      </c>
      <c r="B368" s="6" t="s">
        <v>741</v>
      </c>
      <c r="C368" s="35">
        <v>36</v>
      </c>
      <c r="D368" s="36">
        <v>3.8585209003215435</v>
      </c>
      <c r="E368" s="37">
        <v>23.092624457743952</v>
      </c>
      <c r="F368" s="28">
        <v>237</v>
      </c>
      <c r="G368" s="29">
        <v>25.40192926045016</v>
      </c>
      <c r="H368" s="30">
        <v>152.02644434681434</v>
      </c>
      <c r="I368" s="21">
        <v>195</v>
      </c>
      <c r="J368" s="22">
        <v>20.90032154340836</v>
      </c>
      <c r="K368" s="23">
        <v>125.08504914611306</v>
      </c>
      <c r="L368" s="21">
        <v>217</v>
      </c>
      <c r="M368" s="22">
        <v>23.258306538049304</v>
      </c>
      <c r="N368" s="23">
        <v>139.19720853695659</v>
      </c>
      <c r="O368" s="21">
        <v>248</v>
      </c>
      <c r="P368" s="21">
        <v>26.57</v>
      </c>
      <c r="Q368" s="23">
        <v>159.01715908578487</v>
      </c>
      <c r="R368" s="4">
        <v>933</v>
      </c>
      <c r="S368" s="9">
        <f t="shared" si="5"/>
        <v>1.3833951363504198E-2</v>
      </c>
      <c r="T368" s="11">
        <v>598.48385052986407</v>
      </c>
    </row>
    <row r="369" spans="1:20" hidden="1" x14ac:dyDescent="0.25">
      <c r="A369" s="6" t="s">
        <v>742</v>
      </c>
      <c r="B369" s="6" t="s">
        <v>743</v>
      </c>
      <c r="C369" s="35">
        <v>135</v>
      </c>
      <c r="D369" s="36">
        <v>3.4255265161126616</v>
      </c>
      <c r="E369" s="37">
        <v>86.597341716539816</v>
      </c>
      <c r="F369" s="28">
        <v>877</v>
      </c>
      <c r="G369" s="29">
        <v>22.25323521948744</v>
      </c>
      <c r="H369" s="30">
        <v>562.56199026226238</v>
      </c>
      <c r="I369" s="21">
        <v>1109</v>
      </c>
      <c r="J369" s="22">
        <v>28.140065973103273</v>
      </c>
      <c r="K369" s="23">
        <v>711.38112565661231</v>
      </c>
      <c r="L369" s="21">
        <v>987</v>
      </c>
      <c r="M369" s="22">
        <v>25.044404973357015</v>
      </c>
      <c r="N369" s="23">
        <v>633.12278721647999</v>
      </c>
      <c r="O369" s="21">
        <v>833</v>
      </c>
      <c r="P369" s="21">
        <v>21.14</v>
      </c>
      <c r="Q369" s="23">
        <v>534.41939371268415</v>
      </c>
      <c r="R369" s="4">
        <v>3941</v>
      </c>
      <c r="S369" s="9">
        <f t="shared" si="5"/>
        <v>5.8434729178531666E-2</v>
      </c>
      <c r="T369" s="11">
        <v>2528.0009163324698</v>
      </c>
    </row>
    <row r="370" spans="1:20" hidden="1" x14ac:dyDescent="0.25">
      <c r="A370" s="6" t="s">
        <v>744</v>
      </c>
      <c r="B370" s="6" t="s">
        <v>745</v>
      </c>
      <c r="C370" s="35">
        <v>3428</v>
      </c>
      <c r="D370" s="36">
        <v>4.2948782199057831</v>
      </c>
      <c r="E370" s="37">
        <v>2198.9310178096184</v>
      </c>
      <c r="F370" s="28">
        <v>19815</v>
      </c>
      <c r="G370" s="29">
        <v>24.825849453743611</v>
      </c>
      <c r="H370" s="30">
        <v>12710.565378616566</v>
      </c>
      <c r="I370" s="21">
        <v>21023</v>
      </c>
      <c r="J370" s="22">
        <v>26.339330460058132</v>
      </c>
      <c r="K370" s="23">
        <v>13485.451221531972</v>
      </c>
      <c r="L370" s="21">
        <v>18273</v>
      </c>
      <c r="M370" s="22">
        <v>22.893905983762654</v>
      </c>
      <c r="N370" s="23">
        <v>11721.431297676532</v>
      </c>
      <c r="O370" s="21">
        <v>17277</v>
      </c>
      <c r="P370" s="21">
        <v>21.65</v>
      </c>
      <c r="Q370" s="23">
        <v>11084.564939450736</v>
      </c>
      <c r="R370" s="4">
        <v>79816</v>
      </c>
      <c r="S370" s="9">
        <f t="shared" si="5"/>
        <v>1.1834626602673644</v>
      </c>
      <c r="T370" s="11">
        <v>51198.914269980305</v>
      </c>
    </row>
    <row r="371" spans="1:20" hidden="1" x14ac:dyDescent="0.25">
      <c r="A371" s="6" t="s">
        <v>746</v>
      </c>
      <c r="B371" s="6" t="s">
        <v>747</v>
      </c>
      <c r="C371" s="35">
        <v>63</v>
      </c>
      <c r="D371" s="36">
        <v>4.166666666666667</v>
      </c>
      <c r="E371" s="37">
        <v>40.412092801051919</v>
      </c>
      <c r="F371" s="28">
        <v>371</v>
      </c>
      <c r="G371" s="29">
        <v>24.537037037037038</v>
      </c>
      <c r="H371" s="30">
        <v>237.98232427286126</v>
      </c>
      <c r="I371" s="21">
        <v>308</v>
      </c>
      <c r="J371" s="22">
        <v>20.37037037037037</v>
      </c>
      <c r="K371" s="23">
        <v>197.57023147180934</v>
      </c>
      <c r="L371" s="21">
        <v>365</v>
      </c>
      <c r="M371" s="22">
        <v>24.140211640211639</v>
      </c>
      <c r="N371" s="23">
        <v>234.13355352990391</v>
      </c>
      <c r="O371" s="21">
        <v>405</v>
      </c>
      <c r="P371" s="21">
        <v>26.78</v>
      </c>
      <c r="Q371" s="23">
        <v>259.73660285092086</v>
      </c>
      <c r="R371" s="4">
        <v>1512</v>
      </c>
      <c r="S371" s="9">
        <f t="shared" si="5"/>
        <v>2.2419007997447317E-2</v>
      </c>
      <c r="T371" s="11">
        <v>969.89022722524589</v>
      </c>
    </row>
    <row r="372" spans="1:20" hidden="1" x14ac:dyDescent="0.25">
      <c r="A372" s="6" t="s">
        <v>748</v>
      </c>
      <c r="B372" s="6" t="s">
        <v>749</v>
      </c>
      <c r="C372" s="35">
        <v>7858</v>
      </c>
      <c r="D372" s="36">
        <v>4.690055268403901</v>
      </c>
      <c r="E372" s="37">
        <v>5040.6067496931091</v>
      </c>
      <c r="F372" s="28">
        <v>41840</v>
      </c>
      <c r="G372" s="29">
        <v>24.972246427846681</v>
      </c>
      <c r="H372" s="30">
        <v>26838.761314222407</v>
      </c>
      <c r="I372" s="21">
        <v>45700</v>
      </c>
      <c r="J372" s="22">
        <v>27.276091342079191</v>
      </c>
      <c r="K372" s="23">
        <v>29314.803825524956</v>
      </c>
      <c r="L372" s="21">
        <v>36557</v>
      </c>
      <c r="M372" s="22">
        <v>21.819082520621201</v>
      </c>
      <c r="N372" s="23">
        <v>23449.918675048481</v>
      </c>
      <c r="O372" s="21">
        <v>35591</v>
      </c>
      <c r="P372" s="21">
        <v>21.24</v>
      </c>
      <c r="Q372" s="23">
        <v>22827.553458643284</v>
      </c>
      <c r="R372" s="4">
        <v>167546</v>
      </c>
      <c r="S372" s="9">
        <f t="shared" si="5"/>
        <v>2.4842692552515264</v>
      </c>
      <c r="T372" s="11">
        <v>107474.35714992131</v>
      </c>
    </row>
    <row r="373" spans="1:20" hidden="1" x14ac:dyDescent="0.25">
      <c r="A373" s="6" t="s">
        <v>750</v>
      </c>
      <c r="B373" s="6" t="s">
        <v>751</v>
      </c>
      <c r="C373" s="35">
        <v>128</v>
      </c>
      <c r="D373" s="36">
        <v>3.2048072108162242</v>
      </c>
      <c r="E373" s="37">
        <v>82.107109183089591</v>
      </c>
      <c r="F373" s="28">
        <v>849</v>
      </c>
      <c r="G373" s="29">
        <v>21.256885327991988</v>
      </c>
      <c r="H373" s="30">
        <v>544.60106012846154</v>
      </c>
      <c r="I373" s="21">
        <v>976</v>
      </c>
      <c r="J373" s="22">
        <v>24.436654982473712</v>
      </c>
      <c r="K373" s="23">
        <v>626.06670752105822</v>
      </c>
      <c r="L373" s="21">
        <v>1026</v>
      </c>
      <c r="M373" s="22">
        <v>25.6885327991988</v>
      </c>
      <c r="N373" s="23">
        <v>658.13979704570272</v>
      </c>
      <c r="O373" s="21">
        <v>1015</v>
      </c>
      <c r="P373" s="21">
        <v>25.41</v>
      </c>
      <c r="Q373" s="23">
        <v>651.00379121118544</v>
      </c>
      <c r="R373" s="4">
        <v>3994</v>
      </c>
      <c r="S373" s="9">
        <f t="shared" si="5"/>
        <v>5.9220580649341659E-2</v>
      </c>
      <c r="T373" s="11">
        <v>2561.9983912285929</v>
      </c>
    </row>
    <row r="374" spans="1:20" hidden="1" x14ac:dyDescent="0.25">
      <c r="A374" s="6" t="s">
        <v>752</v>
      </c>
      <c r="B374" s="6" t="s">
        <v>753</v>
      </c>
      <c r="C374" s="35">
        <v>1845</v>
      </c>
      <c r="D374" s="36">
        <v>4.1101383412417292</v>
      </c>
      <c r="E374" s="37">
        <v>1183.4970034593773</v>
      </c>
      <c r="F374" s="28">
        <v>11227</v>
      </c>
      <c r="G374" s="29">
        <v>25.010581656976097</v>
      </c>
      <c r="H374" s="30">
        <v>7201.6915218636486</v>
      </c>
      <c r="I374" s="21">
        <v>11609</v>
      </c>
      <c r="J374" s="22">
        <v>25.861569649580076</v>
      </c>
      <c r="K374" s="23">
        <v>7446.7299258319308</v>
      </c>
      <c r="L374" s="21">
        <v>10325</v>
      </c>
      <c r="M374" s="22">
        <v>23.001180690146807</v>
      </c>
      <c r="N374" s="23">
        <v>6623.0929868390631</v>
      </c>
      <c r="O374" s="21">
        <v>9883</v>
      </c>
      <c r="P374" s="21">
        <v>22.02</v>
      </c>
      <c r="Q374" s="23">
        <v>6340.5661446184376</v>
      </c>
      <c r="R374" s="4">
        <v>44889</v>
      </c>
      <c r="S374" s="9">
        <f t="shared" si="5"/>
        <v>0.66558654100357972</v>
      </c>
      <c r="T374" s="11">
        <v>28794.578313435228</v>
      </c>
    </row>
    <row r="375" spans="1:20" hidden="1" x14ac:dyDescent="0.25">
      <c r="A375" s="6" t="s">
        <v>754</v>
      </c>
      <c r="B375" s="6" t="s">
        <v>755</v>
      </c>
      <c r="C375" s="35">
        <v>31</v>
      </c>
      <c r="D375" s="36">
        <v>3.3842794759825328</v>
      </c>
      <c r="E375" s="37">
        <v>19.885315505279515</v>
      </c>
      <c r="F375" s="28">
        <v>182</v>
      </c>
      <c r="G375" s="29">
        <v>19.868995633187772</v>
      </c>
      <c r="H375" s="30">
        <v>116.74604586970554</v>
      </c>
      <c r="I375" s="21">
        <v>225</v>
      </c>
      <c r="J375" s="22">
        <v>24.563318777292576</v>
      </c>
      <c r="K375" s="23">
        <v>144.32890286089969</v>
      </c>
      <c r="L375" s="21">
        <v>203</v>
      </c>
      <c r="M375" s="22">
        <v>22.161572052401748</v>
      </c>
      <c r="N375" s="23">
        <v>130.2167434700562</v>
      </c>
      <c r="O375" s="21">
        <v>275</v>
      </c>
      <c r="P375" s="21">
        <v>30.03</v>
      </c>
      <c r="Q375" s="23">
        <v>176.44997372747292</v>
      </c>
      <c r="R375" s="4">
        <v>916</v>
      </c>
      <c r="S375" s="9">
        <f t="shared" si="5"/>
        <v>1.3581885797395332E-2</v>
      </c>
      <c r="T375" s="11">
        <v>587.579000091485</v>
      </c>
    </row>
    <row r="376" spans="1:20" hidden="1" x14ac:dyDescent="0.25">
      <c r="A376" s="6" t="s">
        <v>756</v>
      </c>
      <c r="B376" s="6" t="s">
        <v>757</v>
      </c>
      <c r="C376" s="35">
        <v>751</v>
      </c>
      <c r="D376" s="36">
        <v>4.5132211538461542</v>
      </c>
      <c r="E376" s="37">
        <v>481.73780466015853</v>
      </c>
      <c r="F376" s="28">
        <v>4229</v>
      </c>
      <c r="G376" s="29">
        <v>25.41466346153846</v>
      </c>
      <c r="H376" s="30">
        <v>2712.7419119944207</v>
      </c>
      <c r="I376" s="21">
        <v>3803</v>
      </c>
      <c r="J376" s="22">
        <v>22.854567307692307</v>
      </c>
      <c r="K376" s="23">
        <v>2439.4791892444509</v>
      </c>
      <c r="L376" s="21">
        <v>3771</v>
      </c>
      <c r="M376" s="22">
        <v>22.662259615384617</v>
      </c>
      <c r="N376" s="23">
        <v>2418.9524119486787</v>
      </c>
      <c r="O376" s="21">
        <v>4086</v>
      </c>
      <c r="P376" s="21">
        <v>24.56</v>
      </c>
      <c r="Q376" s="23">
        <v>2621.5157819976844</v>
      </c>
      <c r="R376" s="4">
        <v>16640</v>
      </c>
      <c r="S376" s="9">
        <f t="shared" si="5"/>
        <v>0.24672770706185407</v>
      </c>
      <c r="T376" s="11">
        <v>10673.924193801648</v>
      </c>
    </row>
    <row r="377" spans="1:20" hidden="1" x14ac:dyDescent="0.25">
      <c r="A377" s="6" t="s">
        <v>758</v>
      </c>
      <c r="B377" s="6" t="s">
        <v>759</v>
      </c>
      <c r="C377" s="35">
        <v>185</v>
      </c>
      <c r="D377" s="36">
        <v>4.2353479853479854</v>
      </c>
      <c r="E377" s="37">
        <v>118.67043124118419</v>
      </c>
      <c r="F377" s="28">
        <v>997</v>
      </c>
      <c r="G377" s="29">
        <v>22.825091575091577</v>
      </c>
      <c r="H377" s="30">
        <v>639.53740512140894</v>
      </c>
      <c r="I377" s="21">
        <v>876</v>
      </c>
      <c r="J377" s="22">
        <v>20.054945054945055</v>
      </c>
      <c r="K377" s="23">
        <v>561.92052847176956</v>
      </c>
      <c r="L377" s="21">
        <v>1040</v>
      </c>
      <c r="M377" s="22">
        <v>23.80952380952381</v>
      </c>
      <c r="N377" s="23">
        <v>667.12026211260309</v>
      </c>
      <c r="O377" s="21">
        <v>1270</v>
      </c>
      <c r="P377" s="21">
        <v>29.08</v>
      </c>
      <c r="Q377" s="23">
        <v>814.79400333384876</v>
      </c>
      <c r="R377" s="4">
        <v>4368</v>
      </c>
      <c r="S377" s="9">
        <f t="shared" si="5"/>
        <v>6.4766023103736692E-2</v>
      </c>
      <c r="T377" s="11">
        <v>2801.905100872933</v>
      </c>
    </row>
    <row r="378" spans="1:20" hidden="1" x14ac:dyDescent="0.25">
      <c r="A378" s="6" t="s">
        <v>760</v>
      </c>
      <c r="B378" s="6" t="s">
        <v>761</v>
      </c>
      <c r="C378" s="35">
        <v>1905</v>
      </c>
      <c r="D378" s="36">
        <v>4.5254780852832877</v>
      </c>
      <c r="E378" s="37">
        <v>1221.984710888951</v>
      </c>
      <c r="F378" s="28">
        <v>10884</v>
      </c>
      <c r="G378" s="29">
        <v>25.855802351823257</v>
      </c>
      <c r="H378" s="30">
        <v>6981.6701277245884</v>
      </c>
      <c r="I378" s="21">
        <v>9287</v>
      </c>
      <c r="J378" s="22">
        <v>22.062002613136951</v>
      </c>
      <c r="K378" s="23">
        <v>5957.2556483074468</v>
      </c>
      <c r="L378" s="21">
        <v>9485</v>
      </c>
      <c r="M378" s="22">
        <v>22.532367264520726</v>
      </c>
      <c r="N378" s="23">
        <v>6084.2650828250389</v>
      </c>
      <c r="O378" s="21">
        <v>10534</v>
      </c>
      <c r="P378" s="21">
        <v>25.02</v>
      </c>
      <c r="Q378" s="23">
        <v>6755.9839845136858</v>
      </c>
      <c r="R378" s="4">
        <v>42095</v>
      </c>
      <c r="S378" s="9">
        <f t="shared" si="5"/>
        <v>0.62415882384427568</v>
      </c>
      <c r="T378" s="11">
        <v>27002.334070798104</v>
      </c>
    </row>
    <row r="379" spans="1:20" hidden="1" x14ac:dyDescent="0.25">
      <c r="A379" s="6" t="s">
        <v>762</v>
      </c>
      <c r="B379" s="6" t="s">
        <v>763</v>
      </c>
      <c r="C379" s="35">
        <v>1196</v>
      </c>
      <c r="D379" s="36">
        <v>4.2257004557820723</v>
      </c>
      <c r="E379" s="37">
        <v>767.18830142949344</v>
      </c>
      <c r="F379" s="28">
        <v>6688</v>
      </c>
      <c r="G379" s="29">
        <v>23.630003886513798</v>
      </c>
      <c r="H379" s="30">
        <v>4290.096454816432</v>
      </c>
      <c r="I379" s="21">
        <v>6975</v>
      </c>
      <c r="J379" s="22">
        <v>24.644030668127055</v>
      </c>
      <c r="K379" s="23">
        <v>4474.1959886878903</v>
      </c>
      <c r="L379" s="21">
        <v>6439</v>
      </c>
      <c r="M379" s="22">
        <v>22.75023849061937</v>
      </c>
      <c r="N379" s="23">
        <v>4130.3724689837027</v>
      </c>
      <c r="O379" s="21">
        <v>7005</v>
      </c>
      <c r="P379" s="21">
        <v>24.75</v>
      </c>
      <c r="Q379" s="23">
        <v>4493.4350314392477</v>
      </c>
      <c r="R379" s="4">
        <v>28303</v>
      </c>
      <c r="S379" s="9">
        <f t="shared" si="5"/>
        <v>0.41965951279877739</v>
      </c>
      <c r="T379" s="11">
        <v>18155.293056320195</v>
      </c>
    </row>
    <row r="380" spans="1:20" hidden="1" x14ac:dyDescent="0.25">
      <c r="A380" s="6" t="s">
        <v>764</v>
      </c>
      <c r="B380" s="6" t="s">
        <v>765</v>
      </c>
      <c r="C380" s="35">
        <v>2012</v>
      </c>
      <c r="D380" s="36">
        <v>4.4319133001453812</v>
      </c>
      <c r="E380" s="37">
        <v>1290.6211224716901</v>
      </c>
      <c r="F380" s="28">
        <v>11412</v>
      </c>
      <c r="G380" s="29">
        <v>25.137671263051235</v>
      </c>
      <c r="H380" s="30">
        <v>7320.3619531048334</v>
      </c>
      <c r="I380" s="21">
        <v>11365</v>
      </c>
      <c r="J380" s="22">
        <v>25.034142473236706</v>
      </c>
      <c r="K380" s="23">
        <v>7290.213248951668</v>
      </c>
      <c r="L380" s="21">
        <v>10410</v>
      </c>
      <c r="M380" s="22">
        <v>22.930525573813824</v>
      </c>
      <c r="N380" s="23">
        <v>6677.6172390309603</v>
      </c>
      <c r="O380" s="21">
        <v>10199</v>
      </c>
      <c r="P380" s="21">
        <v>22.47</v>
      </c>
      <c r="Q380" s="23">
        <v>6543.5072073696856</v>
      </c>
      <c r="R380" s="4">
        <v>45398</v>
      </c>
      <c r="S380" s="9">
        <f t="shared" si="5"/>
        <v>0.67313368060060408</v>
      </c>
      <c r="T380" s="11">
        <v>29121.082364796112</v>
      </c>
    </row>
    <row r="381" spans="1:20" hidden="1" x14ac:dyDescent="0.25">
      <c r="A381" s="6" t="s">
        <v>766</v>
      </c>
      <c r="B381" s="6" t="s">
        <v>767</v>
      </c>
      <c r="C381" s="35">
        <v>1109</v>
      </c>
      <c r="D381" s="36">
        <v>4.396257829223817</v>
      </c>
      <c r="E381" s="37">
        <v>711.38112565661243</v>
      </c>
      <c r="F381" s="28">
        <v>6251</v>
      </c>
      <c r="G381" s="29">
        <v>24.779988900340918</v>
      </c>
      <c r="H381" s="30">
        <v>4009.7776523710404</v>
      </c>
      <c r="I381" s="21">
        <v>6016</v>
      </c>
      <c r="J381" s="22">
        <v>23.848410370252914</v>
      </c>
      <c r="K381" s="23">
        <v>3859.0341316052118</v>
      </c>
      <c r="L381" s="21">
        <v>5656</v>
      </c>
      <c r="M381" s="22">
        <v>22.421311345437246</v>
      </c>
      <c r="N381" s="23">
        <v>3628.107887027772</v>
      </c>
      <c r="O381" s="21">
        <v>6194</v>
      </c>
      <c r="P381" s="21">
        <v>24.55</v>
      </c>
      <c r="Q381" s="23">
        <v>3972.5619636720144</v>
      </c>
      <c r="R381" s="4">
        <v>25226</v>
      </c>
      <c r="S381" s="9">
        <f t="shared" si="5"/>
        <v>0.37403564533307276</v>
      </c>
      <c r="T381" s="11">
        <v>16181.515126973582</v>
      </c>
    </row>
    <row r="382" spans="1:20" hidden="1" x14ac:dyDescent="0.25">
      <c r="A382" s="6" t="s">
        <v>768</v>
      </c>
      <c r="B382" s="6" t="s">
        <v>769</v>
      </c>
      <c r="C382" s="35">
        <v>200</v>
      </c>
      <c r="D382" s="36">
        <v>3.6859565057132326</v>
      </c>
      <c r="E382" s="37">
        <v>128.29235809857749</v>
      </c>
      <c r="F382" s="28">
        <v>1330</v>
      </c>
      <c r="G382" s="29">
        <v>24.511610762992998</v>
      </c>
      <c r="H382" s="30">
        <v>853.14418135554035</v>
      </c>
      <c r="I382" s="21">
        <v>1136</v>
      </c>
      <c r="J382" s="22">
        <v>20.93623295245116</v>
      </c>
      <c r="K382" s="23">
        <v>728.70059399992022</v>
      </c>
      <c r="L382" s="21">
        <v>1310</v>
      </c>
      <c r="M382" s="22">
        <v>24.143015112421672</v>
      </c>
      <c r="N382" s="23">
        <v>840.31494554568258</v>
      </c>
      <c r="O382" s="21">
        <v>1450</v>
      </c>
      <c r="P382" s="21">
        <v>26.72</v>
      </c>
      <c r="Q382" s="23">
        <v>930.0087516172897</v>
      </c>
      <c r="R382" s="4">
        <v>5426</v>
      </c>
      <c r="S382" s="9">
        <f t="shared" si="5"/>
        <v>8.0453397747453137E-2</v>
      </c>
      <c r="T382" s="11">
        <v>3480.5716752144076</v>
      </c>
    </row>
    <row r="383" spans="1:20" hidden="1" x14ac:dyDescent="0.25">
      <c r="A383" s="6" t="s">
        <v>770</v>
      </c>
      <c r="B383" s="6" t="s">
        <v>771</v>
      </c>
      <c r="C383" s="35">
        <v>47</v>
      </c>
      <c r="D383" s="36">
        <v>3.6519036519036518</v>
      </c>
      <c r="E383" s="37">
        <v>30.148704153165713</v>
      </c>
      <c r="F383" s="28">
        <v>300</v>
      </c>
      <c r="G383" s="29">
        <v>23.310023310023311</v>
      </c>
      <c r="H383" s="30">
        <v>192.43853714786627</v>
      </c>
      <c r="I383" s="21">
        <v>316</v>
      </c>
      <c r="J383" s="22">
        <v>24.553224553224553</v>
      </c>
      <c r="K383" s="23">
        <v>202.70192579575243</v>
      </c>
      <c r="L383" s="21">
        <v>295</v>
      </c>
      <c r="M383" s="22">
        <v>22.921522921522921</v>
      </c>
      <c r="N383" s="23">
        <v>189.23122819540183</v>
      </c>
      <c r="O383" s="21">
        <v>329</v>
      </c>
      <c r="P383" s="21">
        <v>25.57</v>
      </c>
      <c r="Q383" s="23">
        <v>211.09603063996332</v>
      </c>
      <c r="R383" s="4">
        <v>1287</v>
      </c>
      <c r="S383" s="9">
        <f t="shared" si="5"/>
        <v>1.9082846093065275E-2</v>
      </c>
      <c r="T383" s="11">
        <v>825.56132436434621</v>
      </c>
    </row>
    <row r="384" spans="1:20" hidden="1" x14ac:dyDescent="0.25">
      <c r="A384" s="6" t="s">
        <v>772</v>
      </c>
      <c r="B384" s="6" t="s">
        <v>773</v>
      </c>
      <c r="C384" s="35">
        <v>42</v>
      </c>
      <c r="D384" s="36">
        <v>3.5836177474402731</v>
      </c>
      <c r="E384" s="37">
        <v>26.941395200701276</v>
      </c>
      <c r="F384" s="28">
        <v>273</v>
      </c>
      <c r="G384" s="29">
        <v>23.293515358361773</v>
      </c>
      <c r="H384" s="30">
        <v>175.11906880455831</v>
      </c>
      <c r="I384" s="21">
        <v>259</v>
      </c>
      <c r="J384" s="22">
        <v>22.098976109215016</v>
      </c>
      <c r="K384" s="23">
        <v>166.13860373765786</v>
      </c>
      <c r="L384" s="21">
        <v>239</v>
      </c>
      <c r="M384" s="22">
        <v>20.392491467576793</v>
      </c>
      <c r="N384" s="23">
        <v>153.30936792780014</v>
      </c>
      <c r="O384" s="21">
        <v>359</v>
      </c>
      <c r="P384" s="21">
        <v>30.64</v>
      </c>
      <c r="Q384" s="23">
        <v>230.34944213542832</v>
      </c>
      <c r="R384" s="4">
        <v>1172</v>
      </c>
      <c r="S384" s="9">
        <f t="shared" si="5"/>
        <v>1.7377696675270012E-2</v>
      </c>
      <c r="T384" s="11">
        <v>751.79321845766424</v>
      </c>
    </row>
    <row r="385" spans="1:20" hidden="1" x14ac:dyDescent="0.25">
      <c r="A385" s="6" t="s">
        <v>774</v>
      </c>
      <c r="B385" s="6" t="s">
        <v>775</v>
      </c>
      <c r="C385" s="35">
        <v>291</v>
      </c>
      <c r="D385" s="36">
        <v>3.6877455328855659</v>
      </c>
      <c r="E385" s="37">
        <v>186.66538103343026</v>
      </c>
      <c r="F385" s="28">
        <v>1868</v>
      </c>
      <c r="G385" s="29">
        <v>23.672538334811811</v>
      </c>
      <c r="H385" s="30">
        <v>1198.250624640714</v>
      </c>
      <c r="I385" s="21">
        <v>1891</v>
      </c>
      <c r="J385" s="22">
        <v>23.964009631225448</v>
      </c>
      <c r="K385" s="23">
        <v>1213.0042458220503</v>
      </c>
      <c r="L385" s="21">
        <v>1878</v>
      </c>
      <c r="M385" s="22">
        <v>23.799264985426436</v>
      </c>
      <c r="N385" s="23">
        <v>1204.6652425456427</v>
      </c>
      <c r="O385" s="21">
        <v>1963</v>
      </c>
      <c r="P385" s="21">
        <v>24.88</v>
      </c>
      <c r="Q385" s="23">
        <v>1259.3696172083085</v>
      </c>
      <c r="R385" s="4">
        <v>7891</v>
      </c>
      <c r="S385" s="9">
        <f t="shared" si="5"/>
        <v>0.11700290483323861</v>
      </c>
      <c r="T385" s="11">
        <v>5061.7749887793752</v>
      </c>
    </row>
    <row r="386" spans="1:20" hidden="1" x14ac:dyDescent="0.25">
      <c r="A386" s="6" t="s">
        <v>776</v>
      </c>
      <c r="B386" s="6" t="s">
        <v>777</v>
      </c>
      <c r="C386" s="35">
        <v>255</v>
      </c>
      <c r="D386" s="36">
        <v>3.0346304891110316</v>
      </c>
      <c r="E386" s="37">
        <v>163.57275657568633</v>
      </c>
      <c r="F386" s="28">
        <v>1893</v>
      </c>
      <c r="G386" s="29">
        <v>22.527668689753661</v>
      </c>
      <c r="H386" s="30">
        <v>1214.2871694030362</v>
      </c>
      <c r="I386" s="21">
        <v>1968</v>
      </c>
      <c r="J386" s="22">
        <v>23.420207068903963</v>
      </c>
      <c r="K386" s="23">
        <v>1262.3968036900028</v>
      </c>
      <c r="L386" s="21">
        <v>1934</v>
      </c>
      <c r="M386" s="22">
        <v>23.015589670355826</v>
      </c>
      <c r="N386" s="23">
        <v>1240.5871028132447</v>
      </c>
      <c r="O386" s="21">
        <v>2353</v>
      </c>
      <c r="P386" s="21">
        <v>28</v>
      </c>
      <c r="Q386" s="23">
        <v>1509.2569591432857</v>
      </c>
      <c r="R386" s="4">
        <v>8403</v>
      </c>
      <c r="S386" s="9">
        <f t="shared" si="5"/>
        <v>0.12459452658898797</v>
      </c>
      <c r="T386" s="11">
        <v>5390.2034255117342</v>
      </c>
    </row>
    <row r="387" spans="1:20" hidden="1" x14ac:dyDescent="0.25">
      <c r="A387" s="6" t="s">
        <v>778</v>
      </c>
      <c r="B387" s="6" t="s">
        <v>779</v>
      </c>
      <c r="C387" s="35">
        <v>43</v>
      </c>
      <c r="D387" s="36">
        <v>3.3620015637216576</v>
      </c>
      <c r="E387" s="37">
        <v>27.582856991194163</v>
      </c>
      <c r="F387" s="28">
        <v>261</v>
      </c>
      <c r="G387" s="29">
        <v>20.406567630961689</v>
      </c>
      <c r="H387" s="30">
        <v>167.42152731864363</v>
      </c>
      <c r="I387" s="21">
        <v>309</v>
      </c>
      <c r="J387" s="22">
        <v>24.159499609069584</v>
      </c>
      <c r="K387" s="23">
        <v>198.21169326230225</v>
      </c>
      <c r="L387" s="21">
        <v>260</v>
      </c>
      <c r="M387" s="22">
        <v>20.32838154808444</v>
      </c>
      <c r="N387" s="23">
        <v>166.78006552815074</v>
      </c>
      <c r="O387" s="21">
        <v>406</v>
      </c>
      <c r="P387" s="21">
        <v>31.75</v>
      </c>
      <c r="Q387" s="23">
        <v>260.48640753782797</v>
      </c>
      <c r="R387" s="4">
        <v>1279</v>
      </c>
      <c r="S387" s="9">
        <f t="shared" si="5"/>
        <v>1.8964227003131693E-2</v>
      </c>
      <c r="T387" s="11">
        <v>820.42963004040314</v>
      </c>
    </row>
    <row r="388" spans="1:20" hidden="1" x14ac:dyDescent="0.25">
      <c r="A388" s="6" t="s">
        <v>780</v>
      </c>
      <c r="B388" s="6" t="s">
        <v>781</v>
      </c>
      <c r="C388" s="35">
        <v>1520</v>
      </c>
      <c r="D388" s="36">
        <v>4.3431053203040175</v>
      </c>
      <c r="E388" s="37">
        <v>975.02192154918896</v>
      </c>
      <c r="F388" s="28">
        <v>9053</v>
      </c>
      <c r="G388" s="29">
        <v>25.867192410994914</v>
      </c>
      <c r="H388" s="30">
        <v>5807.1535893321106</v>
      </c>
      <c r="I388" s="21">
        <v>8488</v>
      </c>
      <c r="J388" s="22">
        <v>24.252814446539801</v>
      </c>
      <c r="K388" s="23">
        <v>5444.7276777036286</v>
      </c>
      <c r="L388" s="21">
        <v>8016</v>
      </c>
      <c r="M388" s="22">
        <v>22.904165952340133</v>
      </c>
      <c r="N388" s="23">
        <v>5141.9577125909864</v>
      </c>
      <c r="O388" s="21">
        <v>7921</v>
      </c>
      <c r="P388" s="21">
        <v>22.63</v>
      </c>
      <c r="Q388" s="23">
        <v>5080.4077859925383</v>
      </c>
      <c r="R388" s="4">
        <v>34998</v>
      </c>
      <c r="S388" s="9">
        <f t="shared" si="5"/>
        <v>0.51892886368694524</v>
      </c>
      <c r="T388" s="11">
        <v>22449.879743670077</v>
      </c>
    </row>
    <row r="389" spans="1:20" hidden="1" x14ac:dyDescent="0.25">
      <c r="A389" s="6" t="s">
        <v>782</v>
      </c>
      <c r="B389" s="6" t="s">
        <v>783</v>
      </c>
      <c r="C389" s="35">
        <v>59</v>
      </c>
      <c r="D389" s="36">
        <v>3.4973325429756965</v>
      </c>
      <c r="E389" s="37">
        <v>37.846245639080365</v>
      </c>
      <c r="F389" s="28">
        <v>405</v>
      </c>
      <c r="G389" s="29">
        <v>24.007113218731476</v>
      </c>
      <c r="H389" s="30">
        <v>259.79202514961946</v>
      </c>
      <c r="I389" s="21">
        <v>402</v>
      </c>
      <c r="J389" s="22">
        <v>23.829282750444577</v>
      </c>
      <c r="K389" s="23">
        <v>257.86763977814076</v>
      </c>
      <c r="L389" s="21">
        <v>347</v>
      </c>
      <c r="M389" s="22">
        <v>20.569057498518081</v>
      </c>
      <c r="N389" s="23">
        <v>222.58724130103198</v>
      </c>
      <c r="O389" s="21">
        <v>474</v>
      </c>
      <c r="P389" s="21">
        <v>28.1</v>
      </c>
      <c r="Q389" s="23">
        <v>304.08303739778182</v>
      </c>
      <c r="R389" s="4">
        <v>1687</v>
      </c>
      <c r="S389" s="9">
        <f t="shared" si="5"/>
        <v>2.5013800589744461E-2</v>
      </c>
      <c r="T389" s="11">
        <v>1082.1460405615012</v>
      </c>
    </row>
    <row r="390" spans="1:20" hidden="1" x14ac:dyDescent="0.25">
      <c r="A390" s="6" t="s">
        <v>784</v>
      </c>
      <c r="B390" s="6" t="s">
        <v>785</v>
      </c>
      <c r="C390" s="35">
        <v>389</v>
      </c>
      <c r="D390" s="36">
        <v>3.7745002910925676</v>
      </c>
      <c r="E390" s="37">
        <v>249.52863650173325</v>
      </c>
      <c r="F390" s="28">
        <v>2433</v>
      </c>
      <c r="G390" s="29">
        <v>23.607607219095673</v>
      </c>
      <c r="H390" s="30">
        <v>1560.6765362691951</v>
      </c>
      <c r="I390" s="21">
        <v>2339</v>
      </c>
      <c r="J390" s="22">
        <v>22.695517174461479</v>
      </c>
      <c r="K390" s="23">
        <v>1500.3791279628638</v>
      </c>
      <c r="L390" s="21">
        <v>2379</v>
      </c>
      <c r="M390" s="22">
        <v>23.083640597710072</v>
      </c>
      <c r="N390" s="23">
        <v>1526.0375995825793</v>
      </c>
      <c r="O390" s="21">
        <v>2766</v>
      </c>
      <c r="P390" s="21">
        <v>26.84</v>
      </c>
      <c r="Q390" s="23">
        <v>1774.366959120807</v>
      </c>
      <c r="R390" s="4">
        <v>10306</v>
      </c>
      <c r="S390" s="9">
        <f t="shared" si="5"/>
        <v>0.15281104260693917</v>
      </c>
      <c r="T390" s="11">
        <v>6610.9052128196981</v>
      </c>
    </row>
    <row r="391" spans="1:20" hidden="1" x14ac:dyDescent="0.25">
      <c r="A391" s="6" t="s">
        <v>786</v>
      </c>
      <c r="B391" s="6" t="s">
        <v>787</v>
      </c>
      <c r="C391" s="35">
        <v>620</v>
      </c>
      <c r="D391" s="36">
        <v>5.0004032583272844</v>
      </c>
      <c r="E391" s="37">
        <v>397.70631010559026</v>
      </c>
      <c r="F391" s="28">
        <v>3351</v>
      </c>
      <c r="G391" s="29">
        <v>27.026373094604402</v>
      </c>
      <c r="H391" s="30">
        <v>2149.5384599416661</v>
      </c>
      <c r="I391" s="21">
        <v>2954</v>
      </c>
      <c r="J391" s="22">
        <v>23.824501975965802</v>
      </c>
      <c r="K391" s="23">
        <v>1894.8781291159896</v>
      </c>
      <c r="L391" s="21">
        <v>2776</v>
      </c>
      <c r="M391" s="22">
        <v>22.388902330833133</v>
      </c>
      <c r="N391" s="23">
        <v>1780.6979304082558</v>
      </c>
      <c r="O391" s="21">
        <v>2698</v>
      </c>
      <c r="P391" s="21">
        <v>21.76</v>
      </c>
      <c r="Q391" s="23">
        <v>1730.6782794939177</v>
      </c>
      <c r="R391" s="4">
        <v>12399</v>
      </c>
      <c r="S391" s="9">
        <f t="shared" si="5"/>
        <v>0.18384476201081301</v>
      </c>
      <c r="T391" s="11">
        <v>7953.4847403213125</v>
      </c>
    </row>
    <row r="392" spans="1:20" hidden="1" x14ac:dyDescent="0.25">
      <c r="A392" s="6" t="s">
        <v>788</v>
      </c>
      <c r="B392" s="6" t="s">
        <v>789</v>
      </c>
      <c r="C392" s="35">
        <v>1696</v>
      </c>
      <c r="D392" s="36">
        <v>4.7700745324145686</v>
      </c>
      <c r="E392" s="37">
        <v>1087.9191966759372</v>
      </c>
      <c r="F392" s="28">
        <v>9092</v>
      </c>
      <c r="G392" s="29">
        <v>25.57164955702433</v>
      </c>
      <c r="H392" s="30">
        <v>5832.1705991613344</v>
      </c>
      <c r="I392" s="21">
        <v>8517</v>
      </c>
      <c r="J392" s="22">
        <v>23.954436788074812</v>
      </c>
      <c r="K392" s="23">
        <v>5463.3300696279239</v>
      </c>
      <c r="L392" s="21">
        <v>8050</v>
      </c>
      <c r="M392" s="22">
        <v>22.640978765293209</v>
      </c>
      <c r="N392" s="23">
        <v>5163.7674134677454</v>
      </c>
      <c r="O392" s="21">
        <v>8200</v>
      </c>
      <c r="P392" s="21">
        <v>23.06</v>
      </c>
      <c r="Q392" s="23">
        <v>5259.3343154007462</v>
      </c>
      <c r="R392" s="4">
        <v>35555</v>
      </c>
      <c r="S392" s="9">
        <f t="shared" ref="S392:S455" si="6">R392*100/$R$504</f>
        <v>0.52718771782357099</v>
      </c>
      <c r="T392" s="11">
        <v>22807.173960974618</v>
      </c>
    </row>
    <row r="393" spans="1:20" hidden="1" x14ac:dyDescent="0.25">
      <c r="A393" s="6" t="s">
        <v>790</v>
      </c>
      <c r="B393" s="6" t="s">
        <v>791</v>
      </c>
      <c r="C393" s="35">
        <v>672</v>
      </c>
      <c r="D393" s="36">
        <v>4.743417801934072</v>
      </c>
      <c r="E393" s="37">
        <v>431.06232321122042</v>
      </c>
      <c r="F393" s="28">
        <v>3605</v>
      </c>
      <c r="G393" s="29">
        <v>25.446460083292159</v>
      </c>
      <c r="H393" s="30">
        <v>2312.4697547268602</v>
      </c>
      <c r="I393" s="21">
        <v>3583</v>
      </c>
      <c r="J393" s="22">
        <v>25.291169619538366</v>
      </c>
      <c r="K393" s="23">
        <v>2298.3575953360164</v>
      </c>
      <c r="L393" s="21">
        <v>3223</v>
      </c>
      <c r="M393" s="22">
        <v>22.750052939930825</v>
      </c>
      <c r="N393" s="23">
        <v>2067.4313507585766</v>
      </c>
      <c r="O393" s="21">
        <v>3084</v>
      </c>
      <c r="P393" s="21">
        <v>21.77</v>
      </c>
      <c r="Q393" s="23">
        <v>1978.3681657732031</v>
      </c>
      <c r="R393" s="4">
        <v>14167</v>
      </c>
      <c r="S393" s="9">
        <f t="shared" si="6"/>
        <v>0.21005958088613502</v>
      </c>
      <c r="T393" s="11">
        <v>9087.5891859127387</v>
      </c>
    </row>
    <row r="394" spans="1:20" hidden="1" x14ac:dyDescent="0.25">
      <c r="A394" s="6" t="s">
        <v>792</v>
      </c>
      <c r="B394" s="6" t="s">
        <v>793</v>
      </c>
      <c r="C394" s="35">
        <v>75</v>
      </c>
      <c r="D394" s="36">
        <v>2.9013539651837523</v>
      </c>
      <c r="E394" s="37">
        <v>48.109634286966568</v>
      </c>
      <c r="F394" s="28">
        <v>562</v>
      </c>
      <c r="G394" s="29">
        <v>21.740812379110253</v>
      </c>
      <c r="H394" s="30">
        <v>360.50152625700287</v>
      </c>
      <c r="I394" s="21">
        <v>553</v>
      </c>
      <c r="J394" s="22">
        <v>21.392649903288202</v>
      </c>
      <c r="K394" s="23">
        <v>354.72837014256686</v>
      </c>
      <c r="L394" s="21">
        <v>595</v>
      </c>
      <c r="M394" s="22">
        <v>23.017408123791103</v>
      </c>
      <c r="N394" s="23">
        <v>381.66976534326807</v>
      </c>
      <c r="O394" s="21">
        <v>800</v>
      </c>
      <c r="P394" s="21">
        <v>30.95</v>
      </c>
      <c r="Q394" s="23">
        <v>513.20631644726336</v>
      </c>
      <c r="R394" s="4">
        <v>2585</v>
      </c>
      <c r="S394" s="9">
        <f t="shared" si="6"/>
        <v>3.8328793434789232E-2</v>
      </c>
      <c r="T394" s="11">
        <v>1658.1787284241143</v>
      </c>
    </row>
    <row r="395" spans="1:20" hidden="1" x14ac:dyDescent="0.25">
      <c r="A395" s="6" t="s">
        <v>794</v>
      </c>
      <c r="B395" s="6" t="s">
        <v>795</v>
      </c>
      <c r="C395" s="35">
        <v>52</v>
      </c>
      <c r="D395" s="36">
        <v>3.8151137197358769</v>
      </c>
      <c r="E395" s="37">
        <v>33.356013105630154</v>
      </c>
      <c r="F395" s="28">
        <v>316</v>
      </c>
      <c r="G395" s="29">
        <v>23.184152604548789</v>
      </c>
      <c r="H395" s="30">
        <v>202.70192579575246</v>
      </c>
      <c r="I395" s="21">
        <v>360</v>
      </c>
      <c r="J395" s="22">
        <v>26.412325752017608</v>
      </c>
      <c r="K395" s="23">
        <v>230.92624457743955</v>
      </c>
      <c r="L395" s="21">
        <v>248</v>
      </c>
      <c r="M395" s="22">
        <v>18.195157740278798</v>
      </c>
      <c r="N395" s="23">
        <v>159.08252404223612</v>
      </c>
      <c r="O395" s="21">
        <v>387</v>
      </c>
      <c r="P395" s="21">
        <v>28.39</v>
      </c>
      <c r="Q395" s="23">
        <v>248.21729616342864</v>
      </c>
      <c r="R395" s="4">
        <v>1363</v>
      </c>
      <c r="S395" s="9">
        <f t="shared" si="6"/>
        <v>2.0209727447434322E-2</v>
      </c>
      <c r="T395" s="11">
        <v>874.31242044180578</v>
      </c>
    </row>
    <row r="396" spans="1:20" hidden="1" x14ac:dyDescent="0.25">
      <c r="A396" s="6" t="s">
        <v>796</v>
      </c>
      <c r="B396" s="6" t="s">
        <v>797</v>
      </c>
      <c r="C396" s="35">
        <v>55</v>
      </c>
      <c r="D396" s="36">
        <v>3.4744156664560961</v>
      </c>
      <c r="E396" s="37">
        <v>35.280398477108818</v>
      </c>
      <c r="F396" s="28">
        <v>345</v>
      </c>
      <c r="G396" s="29">
        <v>21.794061907770057</v>
      </c>
      <c r="H396" s="30">
        <v>221.30431772004621</v>
      </c>
      <c r="I396" s="21">
        <v>379</v>
      </c>
      <c r="J396" s="22">
        <v>23.941882501579279</v>
      </c>
      <c r="K396" s="23">
        <v>243.11401859680439</v>
      </c>
      <c r="L396" s="21">
        <v>348</v>
      </c>
      <c r="M396" s="22">
        <v>21.983575489576754</v>
      </c>
      <c r="N396" s="23">
        <v>223.22870309152486</v>
      </c>
      <c r="O396" s="21">
        <v>456</v>
      </c>
      <c r="P396" s="21">
        <v>28.8</v>
      </c>
      <c r="Q396" s="23">
        <v>292.44499613286939</v>
      </c>
      <c r="R396" s="4">
        <v>1583</v>
      </c>
      <c r="S396" s="9">
        <f t="shared" si="6"/>
        <v>2.3471752420607873E-2</v>
      </c>
      <c r="T396" s="11">
        <v>1015.434014350241</v>
      </c>
    </row>
    <row r="397" spans="1:20" hidden="1" x14ac:dyDescent="0.25">
      <c r="A397" s="6" t="s">
        <v>798</v>
      </c>
      <c r="B397" s="6" t="s">
        <v>799</v>
      </c>
      <c r="C397" s="35">
        <v>51</v>
      </c>
      <c r="D397" s="36">
        <v>3.624733475479744</v>
      </c>
      <c r="E397" s="37">
        <v>32.714551315137264</v>
      </c>
      <c r="F397" s="28">
        <v>335</v>
      </c>
      <c r="G397" s="29">
        <v>23.80952380952381</v>
      </c>
      <c r="H397" s="30">
        <v>214.88969981511735</v>
      </c>
      <c r="I397" s="21">
        <v>295</v>
      </c>
      <c r="J397" s="22">
        <v>20.966595593461264</v>
      </c>
      <c r="K397" s="23">
        <v>189.23122819540183</v>
      </c>
      <c r="L397" s="21">
        <v>327</v>
      </c>
      <c r="M397" s="22">
        <v>23.240938166311302</v>
      </c>
      <c r="N397" s="23">
        <v>209.75800549117423</v>
      </c>
      <c r="O397" s="21">
        <v>399</v>
      </c>
      <c r="P397" s="21">
        <v>28.36</v>
      </c>
      <c r="Q397" s="23">
        <v>255.95941924378255</v>
      </c>
      <c r="R397" s="4">
        <v>1407</v>
      </c>
      <c r="S397" s="9">
        <f t="shared" si="6"/>
        <v>2.0862132442069033E-2</v>
      </c>
      <c r="T397" s="11">
        <v>902.53673922349276</v>
      </c>
    </row>
    <row r="398" spans="1:20" hidden="1" x14ac:dyDescent="0.25">
      <c r="A398" s="6" t="s">
        <v>800</v>
      </c>
      <c r="B398" s="6" t="s">
        <v>801</v>
      </c>
      <c r="C398" s="35">
        <v>44</v>
      </c>
      <c r="D398" s="36">
        <v>3.8394415357766145</v>
      </c>
      <c r="E398" s="37">
        <v>28.224318781687046</v>
      </c>
      <c r="F398" s="28">
        <v>280</v>
      </c>
      <c r="G398" s="29">
        <v>24.43280977312391</v>
      </c>
      <c r="H398" s="30">
        <v>179.60930133800849</v>
      </c>
      <c r="I398" s="21">
        <v>249</v>
      </c>
      <c r="J398" s="22">
        <v>21.727748691099478</v>
      </c>
      <c r="K398" s="23">
        <v>159.72398583272897</v>
      </c>
      <c r="L398" s="21">
        <v>291</v>
      </c>
      <c r="M398" s="22">
        <v>25.392670157068064</v>
      </c>
      <c r="N398" s="23">
        <v>186.66538103343024</v>
      </c>
      <c r="O398" s="21">
        <v>282</v>
      </c>
      <c r="P398" s="21">
        <v>24.62</v>
      </c>
      <c r="Q398" s="23">
        <v>180.98536517097381</v>
      </c>
      <c r="R398" s="4">
        <v>1146</v>
      </c>
      <c r="S398" s="9">
        <f t="shared" si="6"/>
        <v>1.6992184632985862E-2</v>
      </c>
      <c r="T398" s="11">
        <v>735.11521190484893</v>
      </c>
    </row>
    <row r="399" spans="1:20" hidden="1" x14ac:dyDescent="0.25">
      <c r="A399" s="6" t="s">
        <v>802</v>
      </c>
      <c r="B399" s="6" t="s">
        <v>803</v>
      </c>
      <c r="C399" s="35">
        <v>106</v>
      </c>
      <c r="D399" s="36">
        <v>3.6767256330211584</v>
      </c>
      <c r="E399" s="37">
        <v>67.994949792246075</v>
      </c>
      <c r="F399" s="28">
        <v>682</v>
      </c>
      <c r="G399" s="29">
        <v>23.655913978494624</v>
      </c>
      <c r="H399" s="30">
        <v>437.47694111614925</v>
      </c>
      <c r="I399" s="21">
        <v>731</v>
      </c>
      <c r="J399" s="22">
        <v>25.355532431494971</v>
      </c>
      <c r="K399" s="23">
        <v>468.90856885030075</v>
      </c>
      <c r="L399" s="21">
        <v>655</v>
      </c>
      <c r="M399" s="22">
        <v>22.719389524800555</v>
      </c>
      <c r="N399" s="23">
        <v>420.15747277284129</v>
      </c>
      <c r="O399" s="21">
        <v>709</v>
      </c>
      <c r="P399" s="21">
        <v>24.59</v>
      </c>
      <c r="Q399" s="23">
        <v>454.75131469558551</v>
      </c>
      <c r="R399" s="4">
        <v>2883</v>
      </c>
      <c r="S399" s="9">
        <f t="shared" si="6"/>
        <v>4.2747354534815221E-2</v>
      </c>
      <c r="T399" s="11">
        <v>1849.3343419909945</v>
      </c>
    </row>
    <row r="400" spans="1:20" hidden="1" x14ac:dyDescent="0.25">
      <c r="A400" s="6" t="s">
        <v>804</v>
      </c>
      <c r="B400" s="6" t="s">
        <v>805</v>
      </c>
      <c r="C400" s="35">
        <v>26</v>
      </c>
      <c r="D400" s="36">
        <v>2.2847100175746924</v>
      </c>
      <c r="E400" s="37">
        <v>16.678006552815077</v>
      </c>
      <c r="F400" s="28">
        <v>263</v>
      </c>
      <c r="G400" s="29">
        <v>23.11072056239016</v>
      </c>
      <c r="H400" s="30">
        <v>168.70445089962945</v>
      </c>
      <c r="I400" s="21">
        <v>259</v>
      </c>
      <c r="J400" s="22">
        <v>22.759226713532513</v>
      </c>
      <c r="K400" s="23">
        <v>166.13860373765792</v>
      </c>
      <c r="L400" s="21">
        <v>272</v>
      </c>
      <c r="M400" s="22">
        <v>23.901581722319861</v>
      </c>
      <c r="N400" s="23">
        <v>174.47760701406543</v>
      </c>
      <c r="O400" s="21">
        <v>318</v>
      </c>
      <c r="P400" s="21">
        <v>27.93</v>
      </c>
      <c r="Q400" s="23">
        <v>203.88439646034709</v>
      </c>
      <c r="R400" s="4">
        <v>1138</v>
      </c>
      <c r="S400" s="9">
        <f t="shared" si="6"/>
        <v>1.687356554305228E-2</v>
      </c>
      <c r="T400" s="11">
        <v>729.9835175809061</v>
      </c>
    </row>
    <row r="401" spans="1:20" hidden="1" x14ac:dyDescent="0.25">
      <c r="A401" s="6" t="s">
        <v>806</v>
      </c>
      <c r="B401" s="6" t="s">
        <v>807</v>
      </c>
      <c r="C401" s="35">
        <v>726</v>
      </c>
      <c r="D401" s="36">
        <v>4.4814814814814818</v>
      </c>
      <c r="E401" s="37">
        <v>465.70125989783645</v>
      </c>
      <c r="F401" s="28">
        <v>4237</v>
      </c>
      <c r="G401" s="29">
        <v>26.154320987654319</v>
      </c>
      <c r="H401" s="30">
        <v>2717.8736063183646</v>
      </c>
      <c r="I401" s="21">
        <v>3846</v>
      </c>
      <c r="J401" s="22">
        <v>23.74074074074074</v>
      </c>
      <c r="K401" s="23">
        <v>2467.062046235646</v>
      </c>
      <c r="L401" s="21">
        <v>3481</v>
      </c>
      <c r="M401" s="22">
        <v>21.487654320987655</v>
      </c>
      <c r="N401" s="23">
        <v>2232.928492705742</v>
      </c>
      <c r="O401" s="21">
        <v>3910</v>
      </c>
      <c r="P401" s="21">
        <v>24.14</v>
      </c>
      <c r="Q401" s="23">
        <v>2508.5517948447259</v>
      </c>
      <c r="R401" s="4">
        <v>16200</v>
      </c>
      <c r="S401" s="9">
        <f t="shared" si="6"/>
        <v>0.24020365711550698</v>
      </c>
      <c r="T401" s="11">
        <v>10391.681005984779</v>
      </c>
    </row>
    <row r="402" spans="1:20" hidden="1" x14ac:dyDescent="0.25">
      <c r="A402" s="6" t="s">
        <v>808</v>
      </c>
      <c r="B402" s="6" t="s">
        <v>809</v>
      </c>
      <c r="C402" s="35">
        <v>147</v>
      </c>
      <c r="D402" s="36">
        <v>3.6215816703621582</v>
      </c>
      <c r="E402" s="37">
        <v>94.294883202454471</v>
      </c>
      <c r="F402" s="28">
        <v>1003</v>
      </c>
      <c r="G402" s="29">
        <v>24.710519832471054</v>
      </c>
      <c r="H402" s="30">
        <v>643.38617586436635</v>
      </c>
      <c r="I402" s="21">
        <v>900</v>
      </c>
      <c r="J402" s="22">
        <v>22.172949002217294</v>
      </c>
      <c r="K402" s="23">
        <v>577.31561144359887</v>
      </c>
      <c r="L402" s="21">
        <v>939</v>
      </c>
      <c r="M402" s="22">
        <v>23.133776792313377</v>
      </c>
      <c r="N402" s="23">
        <v>602.33262127282148</v>
      </c>
      <c r="O402" s="21">
        <v>1070</v>
      </c>
      <c r="P402" s="21">
        <v>26.36</v>
      </c>
      <c r="Q402" s="23">
        <v>686.33358224616222</v>
      </c>
      <c r="R402" s="4">
        <v>4059</v>
      </c>
      <c r="S402" s="9">
        <f t="shared" si="6"/>
        <v>6.0184360755052027E-2</v>
      </c>
      <c r="T402" s="11">
        <v>2603.6934076106309</v>
      </c>
    </row>
    <row r="403" spans="1:20" hidden="1" x14ac:dyDescent="0.25">
      <c r="A403" s="6" t="s">
        <v>810</v>
      </c>
      <c r="B403" s="6" t="s">
        <v>811</v>
      </c>
      <c r="C403" s="35">
        <v>50</v>
      </c>
      <c r="D403" s="36">
        <v>3.5945363048166787</v>
      </c>
      <c r="E403" s="37">
        <v>32.073089524644367</v>
      </c>
      <c r="F403" s="28">
        <v>328</v>
      </c>
      <c r="G403" s="29">
        <v>23.580158159597413</v>
      </c>
      <c r="H403" s="30">
        <v>210.39946728166709</v>
      </c>
      <c r="I403" s="21">
        <v>353</v>
      </c>
      <c r="J403" s="22">
        <v>25.377426312005753</v>
      </c>
      <c r="K403" s="23">
        <v>226.43601204398928</v>
      </c>
      <c r="L403" s="21">
        <v>321</v>
      </c>
      <c r="M403" s="22">
        <v>23.076923076923077</v>
      </c>
      <c r="N403" s="23">
        <v>205.90923474821687</v>
      </c>
      <c r="O403" s="21">
        <v>339</v>
      </c>
      <c r="P403" s="21">
        <v>24.38</v>
      </c>
      <c r="Q403" s="23">
        <v>217.53624287033281</v>
      </c>
      <c r="R403" s="4">
        <v>1391</v>
      </c>
      <c r="S403" s="9">
        <f t="shared" si="6"/>
        <v>2.0624894262201862E-2</v>
      </c>
      <c r="T403" s="11">
        <v>892.2733505756064</v>
      </c>
    </row>
    <row r="404" spans="1:20" hidden="1" x14ac:dyDescent="0.25">
      <c r="A404" s="6" t="s">
        <v>812</v>
      </c>
      <c r="B404" s="6" t="s">
        <v>813</v>
      </c>
      <c r="C404" s="35">
        <v>99</v>
      </c>
      <c r="D404" s="36">
        <v>4.5961002785515319</v>
      </c>
      <c r="E404" s="37">
        <v>63.504717258795864</v>
      </c>
      <c r="F404" s="28">
        <v>597</v>
      </c>
      <c r="G404" s="29">
        <v>27.715877437325904</v>
      </c>
      <c r="H404" s="30">
        <v>382.95268892425383</v>
      </c>
      <c r="I404" s="21">
        <v>525</v>
      </c>
      <c r="J404" s="22">
        <v>24.373259052924791</v>
      </c>
      <c r="K404" s="23">
        <v>336.7674400087659</v>
      </c>
      <c r="L404" s="21">
        <v>462</v>
      </c>
      <c r="M404" s="22">
        <v>21.448467966573816</v>
      </c>
      <c r="N404" s="23">
        <v>296.35534720771398</v>
      </c>
      <c r="O404" s="21">
        <v>471</v>
      </c>
      <c r="P404" s="21">
        <v>21.87</v>
      </c>
      <c r="Q404" s="23">
        <v>302.17969197303137</v>
      </c>
      <c r="R404" s="4">
        <v>2154</v>
      </c>
      <c r="S404" s="9">
        <f t="shared" si="6"/>
        <v>3.1938189964617406E-2</v>
      </c>
      <c r="T404" s="11">
        <v>1381.7086967216796</v>
      </c>
    </row>
    <row r="405" spans="1:20" hidden="1" x14ac:dyDescent="0.25">
      <c r="A405" s="6" t="s">
        <v>814</v>
      </c>
      <c r="B405" s="6" t="s">
        <v>815</v>
      </c>
      <c r="C405" s="35">
        <v>7029</v>
      </c>
      <c r="D405" s="36">
        <v>4.8697857128011144</v>
      </c>
      <c r="E405" s="37">
        <v>4508.8349253745064</v>
      </c>
      <c r="F405" s="28">
        <v>38923</v>
      </c>
      <c r="G405" s="29">
        <v>26.966377763459633</v>
      </c>
      <c r="H405" s="30">
        <v>24967.617271354658</v>
      </c>
      <c r="I405" s="21">
        <v>37336</v>
      </c>
      <c r="J405" s="22">
        <v>25.866882824461857</v>
      </c>
      <c r="K405" s="23">
        <v>23949.617409842449</v>
      </c>
      <c r="L405" s="21">
        <v>32213</v>
      </c>
      <c r="M405" s="22">
        <v>22.317599539971873</v>
      </c>
      <c r="N405" s="23">
        <v>20663.408657147385</v>
      </c>
      <c r="O405" s="21">
        <v>28838</v>
      </c>
      <c r="P405" s="21">
        <v>19.98</v>
      </c>
      <c r="Q405" s="23">
        <v>18499.073084914988</v>
      </c>
      <c r="R405" s="4">
        <v>144339</v>
      </c>
      <c r="S405" s="9">
        <f t="shared" si="6"/>
        <v>2.1401701027404418</v>
      </c>
      <c r="T405" s="11">
        <v>92587.953377952887</v>
      </c>
    </row>
    <row r="406" spans="1:20" hidden="1" x14ac:dyDescent="0.25">
      <c r="A406" s="6" t="s">
        <v>816</v>
      </c>
      <c r="B406" s="6" t="s">
        <v>817</v>
      </c>
      <c r="C406" s="35">
        <v>962</v>
      </c>
      <c r="D406" s="36">
        <v>3.7820412014467681</v>
      </c>
      <c r="E406" s="37">
        <v>617.08624245415774</v>
      </c>
      <c r="F406" s="28">
        <v>6163</v>
      </c>
      <c r="G406" s="29">
        <v>24.229438590973423</v>
      </c>
      <c r="H406" s="30">
        <v>3953.3290148076653</v>
      </c>
      <c r="I406" s="21">
        <v>6280</v>
      </c>
      <c r="J406" s="22">
        <v>24.689416574933166</v>
      </c>
      <c r="K406" s="23">
        <v>4028.3800442953334</v>
      </c>
      <c r="L406" s="21">
        <v>5892</v>
      </c>
      <c r="M406" s="22">
        <v>23.16401949992137</v>
      </c>
      <c r="N406" s="23">
        <v>3779.4928695840931</v>
      </c>
      <c r="O406" s="21">
        <v>6139</v>
      </c>
      <c r="P406" s="21">
        <v>24.14</v>
      </c>
      <c r="Q406" s="23">
        <v>3938.7360156586683</v>
      </c>
      <c r="R406" s="4">
        <v>25436</v>
      </c>
      <c r="S406" s="9">
        <f t="shared" si="6"/>
        <v>0.37714939644382933</v>
      </c>
      <c r="T406" s="11">
        <v>16316.222102977086</v>
      </c>
    </row>
    <row r="407" spans="1:20" hidden="1" x14ac:dyDescent="0.25">
      <c r="A407" s="6" t="s">
        <v>818</v>
      </c>
      <c r="B407" s="6" t="s">
        <v>819</v>
      </c>
      <c r="C407" s="35">
        <v>806</v>
      </c>
      <c r="D407" s="36">
        <v>4.2143790849673204</v>
      </c>
      <c r="E407" s="37">
        <v>517.01820313726739</v>
      </c>
      <c r="F407" s="28">
        <v>4745</v>
      </c>
      <c r="G407" s="29">
        <v>24.81045751633987</v>
      </c>
      <c r="H407" s="30">
        <v>3043.7361958887514</v>
      </c>
      <c r="I407" s="21">
        <v>4899</v>
      </c>
      <c r="J407" s="22">
        <v>25.615686274509805</v>
      </c>
      <c r="K407" s="23">
        <v>3142.5213116246568</v>
      </c>
      <c r="L407" s="21">
        <v>4289</v>
      </c>
      <c r="M407" s="22">
        <v>22.426143790849672</v>
      </c>
      <c r="N407" s="23">
        <v>2751.2296194239943</v>
      </c>
      <c r="O407" s="21">
        <v>4386</v>
      </c>
      <c r="P407" s="21">
        <v>22.93</v>
      </c>
      <c r="Q407" s="23">
        <v>2813.0424812103656</v>
      </c>
      <c r="R407" s="4">
        <v>19125</v>
      </c>
      <c r="S407" s="9">
        <f t="shared" si="6"/>
        <v>0.28357376187247352</v>
      </c>
      <c r="T407" s="11">
        <v>12267.956743176475</v>
      </c>
    </row>
    <row r="408" spans="1:20" hidden="1" x14ac:dyDescent="0.25">
      <c r="A408" s="6" t="s">
        <v>820</v>
      </c>
      <c r="B408" s="6" t="s">
        <v>821</v>
      </c>
      <c r="C408" s="35">
        <v>558</v>
      </c>
      <c r="D408" s="36">
        <v>4.2151382384045926</v>
      </c>
      <c r="E408" s="37">
        <v>357.93567909503122</v>
      </c>
      <c r="F408" s="28">
        <v>3257</v>
      </c>
      <c r="G408" s="29">
        <v>24.603414413053333</v>
      </c>
      <c r="H408" s="30">
        <v>2089.2410516353352</v>
      </c>
      <c r="I408" s="21">
        <v>3258</v>
      </c>
      <c r="J408" s="22">
        <v>24.610968424233267</v>
      </c>
      <c r="K408" s="23">
        <v>2089.8825134258277</v>
      </c>
      <c r="L408" s="21">
        <v>2921</v>
      </c>
      <c r="M408" s="22">
        <v>22.065266656594652</v>
      </c>
      <c r="N408" s="23">
        <v>1873.7098900297246</v>
      </c>
      <c r="O408" s="21">
        <v>3244</v>
      </c>
      <c r="P408" s="21">
        <v>24.51</v>
      </c>
      <c r="Q408" s="23">
        <v>2081.3086068417415</v>
      </c>
      <c r="R408" s="4">
        <v>13238</v>
      </c>
      <c r="S408" s="9">
        <f t="shared" si="6"/>
        <v>0.19628493906759761</v>
      </c>
      <c r="T408" s="11">
        <v>8491.6711825448456</v>
      </c>
    </row>
    <row r="409" spans="1:20" hidden="1" x14ac:dyDescent="0.25">
      <c r="A409" s="6" t="s">
        <v>822</v>
      </c>
      <c r="B409" s="6" t="s">
        <v>823</v>
      </c>
      <c r="C409" s="35">
        <v>100</v>
      </c>
      <c r="D409" s="36">
        <v>3.3400133600534403</v>
      </c>
      <c r="E409" s="37">
        <v>64.146179049288747</v>
      </c>
      <c r="F409" s="28">
        <v>643</v>
      </c>
      <c r="G409" s="29">
        <v>21.476285905143619</v>
      </c>
      <c r="H409" s="30">
        <v>412.45993128692663</v>
      </c>
      <c r="I409" s="21">
        <v>675</v>
      </c>
      <c r="J409" s="22">
        <v>22.54509018036072</v>
      </c>
      <c r="K409" s="23">
        <v>432.98670858269907</v>
      </c>
      <c r="L409" s="21">
        <v>692</v>
      </c>
      <c r="M409" s="22">
        <v>23.112892451569806</v>
      </c>
      <c r="N409" s="23">
        <v>443.89155902107814</v>
      </c>
      <c r="O409" s="21">
        <v>884</v>
      </c>
      <c r="P409" s="21">
        <v>29.53</v>
      </c>
      <c r="Q409" s="23">
        <v>567.13445819725382</v>
      </c>
      <c r="R409" s="4">
        <v>2994</v>
      </c>
      <c r="S409" s="9">
        <f t="shared" si="6"/>
        <v>4.4393194407643694E-2</v>
      </c>
      <c r="T409" s="11">
        <v>1920.5366007357052</v>
      </c>
    </row>
    <row r="410" spans="1:20" hidden="1" x14ac:dyDescent="0.25">
      <c r="A410" s="6" t="s">
        <v>824</v>
      </c>
      <c r="B410" s="6" t="s">
        <v>825</v>
      </c>
      <c r="C410" s="35">
        <v>65</v>
      </c>
      <c r="D410" s="36">
        <v>3.6091060521932259</v>
      </c>
      <c r="E410" s="37">
        <v>41.695016382037693</v>
      </c>
      <c r="F410" s="28">
        <v>447</v>
      </c>
      <c r="G410" s="29">
        <v>24.819544697390338</v>
      </c>
      <c r="H410" s="30">
        <v>286.73342035032073</v>
      </c>
      <c r="I410" s="21">
        <v>400</v>
      </c>
      <c r="J410" s="22">
        <v>22.209883398112162</v>
      </c>
      <c r="K410" s="23">
        <v>256.58471619715505</v>
      </c>
      <c r="L410" s="21">
        <v>437</v>
      </c>
      <c r="M410" s="22">
        <v>24.264297612437534</v>
      </c>
      <c r="N410" s="23">
        <v>280.31880244539184</v>
      </c>
      <c r="O410" s="21">
        <v>452</v>
      </c>
      <c r="P410" s="21">
        <v>25.09</v>
      </c>
      <c r="Q410" s="23">
        <v>289.85791658563249</v>
      </c>
      <c r="R410" s="4">
        <v>1801</v>
      </c>
      <c r="S410" s="9">
        <f t="shared" si="6"/>
        <v>2.6704122621298027E-2</v>
      </c>
      <c r="T410" s="11">
        <v>1155.2726846776904</v>
      </c>
    </row>
    <row r="411" spans="1:20" hidden="1" x14ac:dyDescent="0.25">
      <c r="A411" s="6" t="s">
        <v>826</v>
      </c>
      <c r="B411" s="6" t="s">
        <v>827</v>
      </c>
      <c r="C411" s="35">
        <v>175</v>
      </c>
      <c r="D411" s="36">
        <v>3.9836102890962897</v>
      </c>
      <c r="E411" s="37">
        <v>112.2558133362553</v>
      </c>
      <c r="F411" s="28">
        <v>1090</v>
      </c>
      <c r="G411" s="29">
        <v>24.812201229228318</v>
      </c>
      <c r="H411" s="30">
        <v>699.19335163724736</v>
      </c>
      <c r="I411" s="21">
        <v>1050</v>
      </c>
      <c r="J411" s="22">
        <v>23.901661734577736</v>
      </c>
      <c r="K411" s="23">
        <v>673.5348800175318</v>
      </c>
      <c r="L411" s="21">
        <v>976</v>
      </c>
      <c r="M411" s="22">
        <v>22.217163669474164</v>
      </c>
      <c r="N411" s="23">
        <v>626.06670752105822</v>
      </c>
      <c r="O411" s="21">
        <v>1102</v>
      </c>
      <c r="P411" s="21">
        <v>25.09</v>
      </c>
      <c r="Q411" s="23">
        <v>707.02155888988534</v>
      </c>
      <c r="R411" s="4">
        <v>4393</v>
      </c>
      <c r="S411" s="9">
        <f t="shared" si="6"/>
        <v>6.5136707759779144E-2</v>
      </c>
      <c r="T411" s="11">
        <v>2817.9416456352546</v>
      </c>
    </row>
    <row r="412" spans="1:20" hidden="1" x14ac:dyDescent="0.25">
      <c r="A412" s="6" t="s">
        <v>828</v>
      </c>
      <c r="B412" s="6" t="s">
        <v>829</v>
      </c>
      <c r="C412" s="35">
        <v>107</v>
      </c>
      <c r="D412" s="36">
        <v>3.6706689536878216</v>
      </c>
      <c r="E412" s="37">
        <v>68.636411582738958</v>
      </c>
      <c r="F412" s="28">
        <v>733</v>
      </c>
      <c r="G412" s="29">
        <v>25.145797598627787</v>
      </c>
      <c r="H412" s="30">
        <v>470.19149243128663</v>
      </c>
      <c r="I412" s="21">
        <v>601</v>
      </c>
      <c r="J412" s="22">
        <v>20.617495711835335</v>
      </c>
      <c r="K412" s="23">
        <v>385.51853608622542</v>
      </c>
      <c r="L412" s="21">
        <v>693</v>
      </c>
      <c r="M412" s="22">
        <v>23.773584905660378</v>
      </c>
      <c r="N412" s="23">
        <v>444.53302081157113</v>
      </c>
      <c r="O412" s="21">
        <v>781</v>
      </c>
      <c r="P412" s="21">
        <v>26.79</v>
      </c>
      <c r="Q412" s="23">
        <v>500.93579385692493</v>
      </c>
      <c r="R412" s="4">
        <v>2915</v>
      </c>
      <c r="S412" s="9">
        <f t="shared" si="6"/>
        <v>4.3221830894549555E-2</v>
      </c>
      <c r="T412" s="11">
        <v>1869.8611192867672</v>
      </c>
    </row>
    <row r="413" spans="1:20" hidden="1" x14ac:dyDescent="0.25">
      <c r="A413" s="6" t="s">
        <v>830</v>
      </c>
      <c r="B413" s="6" t="s">
        <v>831</v>
      </c>
      <c r="C413" s="35">
        <v>89</v>
      </c>
      <c r="D413" s="36">
        <v>2.7978623074504871</v>
      </c>
      <c r="E413" s="37">
        <v>57.090099353866989</v>
      </c>
      <c r="F413" s="28">
        <v>707</v>
      </c>
      <c r="G413" s="29">
        <v>22.225715183904434</v>
      </c>
      <c r="H413" s="30">
        <v>453.5134858784715</v>
      </c>
      <c r="I413" s="21">
        <v>661</v>
      </c>
      <c r="J413" s="22">
        <v>20.779629047469349</v>
      </c>
      <c r="K413" s="23">
        <v>424.00624351579864</v>
      </c>
      <c r="L413" s="21">
        <v>749</v>
      </c>
      <c r="M413" s="22">
        <v>23.546054699779944</v>
      </c>
      <c r="N413" s="23">
        <v>480.45488107917276</v>
      </c>
      <c r="O413" s="21">
        <v>975</v>
      </c>
      <c r="P413" s="21">
        <v>30.65</v>
      </c>
      <c r="Q413" s="23">
        <v>625.41017137848871</v>
      </c>
      <c r="R413" s="4">
        <v>3181</v>
      </c>
      <c r="S413" s="9">
        <f t="shared" si="6"/>
        <v>4.7165915634841217E-2</v>
      </c>
      <c r="T413" s="11">
        <v>2040.4899555578752</v>
      </c>
    </row>
    <row r="414" spans="1:20" hidden="1" x14ac:dyDescent="0.25">
      <c r="A414" s="6" t="s">
        <v>832</v>
      </c>
      <c r="B414" s="6" t="s">
        <v>833</v>
      </c>
      <c r="C414" s="35">
        <v>100</v>
      </c>
      <c r="D414" s="36">
        <v>4.1186161449752881</v>
      </c>
      <c r="E414" s="37">
        <v>64.146179049288747</v>
      </c>
      <c r="F414" s="28">
        <v>663</v>
      </c>
      <c r="G414" s="29">
        <v>27.306425041186163</v>
      </c>
      <c r="H414" s="30">
        <v>425.28916709678447</v>
      </c>
      <c r="I414" s="21">
        <v>606</v>
      </c>
      <c r="J414" s="22">
        <v>24.958813838550245</v>
      </c>
      <c r="K414" s="23">
        <v>388.72584503868978</v>
      </c>
      <c r="L414" s="21">
        <v>532</v>
      </c>
      <c r="M414" s="22">
        <v>21.911037891268535</v>
      </c>
      <c r="N414" s="23">
        <v>341.25767254221614</v>
      </c>
      <c r="O414" s="21">
        <v>527</v>
      </c>
      <c r="P414" s="21">
        <v>21.7</v>
      </c>
      <c r="Q414" s="23">
        <v>337.97082232773056</v>
      </c>
      <c r="R414" s="4">
        <v>2428</v>
      </c>
      <c r="S414" s="9">
        <f t="shared" si="6"/>
        <v>3.6000893794842649E-2</v>
      </c>
      <c r="T414" s="11">
        <v>1557.4692273167309</v>
      </c>
    </row>
    <row r="415" spans="1:20" hidden="1" x14ac:dyDescent="0.25">
      <c r="A415" s="6" t="s">
        <v>834</v>
      </c>
      <c r="B415" s="6" t="s">
        <v>835</v>
      </c>
      <c r="C415" s="35">
        <v>53</v>
      </c>
      <c r="D415" s="36">
        <v>4.4650379106992419</v>
      </c>
      <c r="E415" s="37">
        <v>33.997474896123038</v>
      </c>
      <c r="F415" s="28">
        <v>277</v>
      </c>
      <c r="G415" s="29">
        <v>23.336141533277168</v>
      </c>
      <c r="H415" s="30">
        <v>177.68491596652981</v>
      </c>
      <c r="I415" s="21">
        <v>304</v>
      </c>
      <c r="J415" s="22">
        <v>25.610783487784332</v>
      </c>
      <c r="K415" s="23">
        <v>195.0043843098378</v>
      </c>
      <c r="L415" s="21">
        <v>261</v>
      </c>
      <c r="M415" s="22">
        <v>21.98820556023589</v>
      </c>
      <c r="N415" s="23">
        <v>167.42152731864363</v>
      </c>
      <c r="O415" s="21">
        <v>292</v>
      </c>
      <c r="P415" s="21">
        <v>24.6</v>
      </c>
      <c r="Q415" s="23">
        <v>187.30812574750414</v>
      </c>
      <c r="R415" s="4">
        <v>1187</v>
      </c>
      <c r="S415" s="9">
        <f t="shared" si="6"/>
        <v>1.7600107468895478E-2</v>
      </c>
      <c r="T415" s="11">
        <v>761.41514531505743</v>
      </c>
    </row>
    <row r="416" spans="1:20" hidden="1" x14ac:dyDescent="0.25">
      <c r="A416" s="6" t="s">
        <v>836</v>
      </c>
      <c r="B416" s="6" t="s">
        <v>837</v>
      </c>
      <c r="C416" s="35">
        <v>53</v>
      </c>
      <c r="D416" s="36">
        <v>3.0355097365406642</v>
      </c>
      <c r="E416" s="37">
        <v>33.997474896123038</v>
      </c>
      <c r="F416" s="28">
        <v>430</v>
      </c>
      <c r="G416" s="29">
        <v>24.627720504009165</v>
      </c>
      <c r="H416" s="30">
        <v>275.82856991194166</v>
      </c>
      <c r="I416" s="21">
        <v>398</v>
      </c>
      <c r="J416" s="22">
        <v>22.794959908361971</v>
      </c>
      <c r="K416" s="23">
        <v>255.30179261616925</v>
      </c>
      <c r="L416" s="21">
        <v>389</v>
      </c>
      <c r="M416" s="22">
        <v>22.279495990836196</v>
      </c>
      <c r="N416" s="23">
        <v>249.52863650173327</v>
      </c>
      <c r="O416" s="21">
        <v>476</v>
      </c>
      <c r="P416" s="21">
        <v>27.27</v>
      </c>
      <c r="Q416" s="23">
        <v>305.42189644689859</v>
      </c>
      <c r="R416" s="4">
        <v>1746</v>
      </c>
      <c r="S416" s="9">
        <f t="shared" si="6"/>
        <v>2.5888616378004641E-2</v>
      </c>
      <c r="T416" s="11">
        <v>1119.9922862005817</v>
      </c>
    </row>
    <row r="417" spans="1:20" hidden="1" x14ac:dyDescent="0.25">
      <c r="A417" s="6" t="s">
        <v>838</v>
      </c>
      <c r="B417" s="6" t="s">
        <v>839</v>
      </c>
      <c r="C417" s="35">
        <v>342</v>
      </c>
      <c r="D417" s="36">
        <v>3.7491778118833587</v>
      </c>
      <c r="E417" s="37">
        <v>219.37993234856748</v>
      </c>
      <c r="F417" s="28">
        <v>2036</v>
      </c>
      <c r="G417" s="29">
        <v>22.319666739750055</v>
      </c>
      <c r="H417" s="30">
        <v>1306.0162054435186</v>
      </c>
      <c r="I417" s="21">
        <v>2163</v>
      </c>
      <c r="J417" s="22">
        <v>23.711905283928964</v>
      </c>
      <c r="K417" s="23">
        <v>1387.4818528361156</v>
      </c>
      <c r="L417" s="21">
        <v>2175</v>
      </c>
      <c r="M417" s="22">
        <v>23.843455382591536</v>
      </c>
      <c r="N417" s="23">
        <v>1395.17939432203</v>
      </c>
      <c r="O417" s="21">
        <v>2406</v>
      </c>
      <c r="P417" s="21">
        <v>26.38</v>
      </c>
      <c r="Q417" s="23">
        <v>1543.6031326687203</v>
      </c>
      <c r="R417" s="4">
        <v>9122</v>
      </c>
      <c r="S417" s="9">
        <f t="shared" si="6"/>
        <v>0.13525541729676879</v>
      </c>
      <c r="T417" s="11">
        <v>5851.414452876119</v>
      </c>
    </row>
    <row r="418" spans="1:20" hidden="1" x14ac:dyDescent="0.25">
      <c r="A418" s="6" t="s">
        <v>840</v>
      </c>
      <c r="B418" s="6" t="s">
        <v>841</v>
      </c>
      <c r="C418" s="35">
        <v>731</v>
      </c>
      <c r="D418" s="36">
        <v>4.7058066177417279</v>
      </c>
      <c r="E418" s="37">
        <v>468.90856885030075</v>
      </c>
      <c r="F418" s="28">
        <v>3974</v>
      </c>
      <c r="G418" s="29">
        <v>25.582593021758722</v>
      </c>
      <c r="H418" s="30">
        <v>2549.169155418735</v>
      </c>
      <c r="I418" s="21">
        <v>4057</v>
      </c>
      <c r="J418" s="22">
        <v>26.116904853868931</v>
      </c>
      <c r="K418" s="23">
        <v>2602.4104840296441</v>
      </c>
      <c r="L418" s="21">
        <v>3263</v>
      </c>
      <c r="M418" s="22">
        <v>21.005536243079696</v>
      </c>
      <c r="N418" s="23">
        <v>2093.089822378292</v>
      </c>
      <c r="O418" s="21">
        <v>3509</v>
      </c>
      <c r="P418" s="21">
        <v>22.59</v>
      </c>
      <c r="Q418" s="23">
        <v>2250.9731977493807</v>
      </c>
      <c r="R418" s="4">
        <v>15534</v>
      </c>
      <c r="S418" s="9">
        <f t="shared" si="6"/>
        <v>0.23032861787853612</v>
      </c>
      <c r="T418" s="11">
        <v>9964.4674535165141</v>
      </c>
    </row>
    <row r="419" spans="1:20" hidden="1" x14ac:dyDescent="0.25">
      <c r="A419" s="6" t="s">
        <v>842</v>
      </c>
      <c r="B419" s="6" t="s">
        <v>843</v>
      </c>
      <c r="C419" s="35">
        <v>540</v>
      </c>
      <c r="D419" s="36">
        <v>4.0921491361018489</v>
      </c>
      <c r="E419" s="37">
        <v>346.38936686615926</v>
      </c>
      <c r="F419" s="28">
        <v>3201</v>
      </c>
      <c r="G419" s="29">
        <v>24.257350712337072</v>
      </c>
      <c r="H419" s="30">
        <v>2053.3191913677329</v>
      </c>
      <c r="I419" s="21">
        <v>3045</v>
      </c>
      <c r="J419" s="22">
        <v>23.075174295240981</v>
      </c>
      <c r="K419" s="23">
        <v>1953.2511520508424</v>
      </c>
      <c r="L419" s="21">
        <v>2880</v>
      </c>
      <c r="M419" s="22">
        <v>21.824795392543194</v>
      </c>
      <c r="N419" s="23">
        <v>1847.4099566195159</v>
      </c>
      <c r="O419" s="21">
        <v>3530</v>
      </c>
      <c r="P419" s="21">
        <v>26.75</v>
      </c>
      <c r="Q419" s="23">
        <v>2264.3152181145583</v>
      </c>
      <c r="R419" s="4">
        <v>13196</v>
      </c>
      <c r="S419" s="9">
        <f t="shared" si="6"/>
        <v>0.19566218884544628</v>
      </c>
      <c r="T419" s="11">
        <v>8464.7297873441439</v>
      </c>
    </row>
    <row r="420" spans="1:20" hidden="1" x14ac:dyDescent="0.25">
      <c r="A420" s="6" t="s">
        <v>844</v>
      </c>
      <c r="B420" s="6" t="s">
        <v>845</v>
      </c>
      <c r="C420" s="35">
        <v>58</v>
      </c>
      <c r="D420" s="36">
        <v>3.2823995472552348</v>
      </c>
      <c r="E420" s="37">
        <v>37.204783848587475</v>
      </c>
      <c r="F420" s="28">
        <v>405</v>
      </c>
      <c r="G420" s="29">
        <v>22.920203735144312</v>
      </c>
      <c r="H420" s="30">
        <v>259.79202514961946</v>
      </c>
      <c r="I420" s="21">
        <v>400</v>
      </c>
      <c r="J420" s="22">
        <v>22.637238256932655</v>
      </c>
      <c r="K420" s="23">
        <v>256.58471619715505</v>
      </c>
      <c r="L420" s="21">
        <v>391</v>
      </c>
      <c r="M420" s="22">
        <v>22.12790039615167</v>
      </c>
      <c r="N420" s="23">
        <v>250.81156008271904</v>
      </c>
      <c r="O420" s="21">
        <v>513</v>
      </c>
      <c r="P420" s="21">
        <v>29.03</v>
      </c>
      <c r="Q420" s="23">
        <v>329.04430419741067</v>
      </c>
      <c r="R420" s="4">
        <v>1767</v>
      </c>
      <c r="S420" s="9">
        <f t="shared" si="6"/>
        <v>2.6199991489080296E-2</v>
      </c>
      <c r="T420" s="11">
        <v>1133.4629838009323</v>
      </c>
    </row>
    <row r="421" spans="1:20" hidden="1" x14ac:dyDescent="0.25">
      <c r="A421" s="6" t="s">
        <v>846</v>
      </c>
      <c r="B421" s="6" t="s">
        <v>847</v>
      </c>
      <c r="C421" s="35">
        <v>37</v>
      </c>
      <c r="D421" s="36">
        <v>2.9341792228390164</v>
      </c>
      <c r="E421" s="37">
        <v>23.734086248236835</v>
      </c>
      <c r="F421" s="28">
        <v>262</v>
      </c>
      <c r="G421" s="29">
        <v>20.777160983346551</v>
      </c>
      <c r="H421" s="30">
        <v>168.06298910913654</v>
      </c>
      <c r="I421" s="21">
        <v>336</v>
      </c>
      <c r="J421" s="22">
        <v>26.645519429024585</v>
      </c>
      <c r="K421" s="23">
        <v>215.53116160561021</v>
      </c>
      <c r="L421" s="21">
        <v>277</v>
      </c>
      <c r="M421" s="22">
        <v>21.966693100713719</v>
      </c>
      <c r="N421" s="23">
        <v>177.68491596652984</v>
      </c>
      <c r="O421" s="21">
        <v>349</v>
      </c>
      <c r="P421" s="21">
        <v>27.67</v>
      </c>
      <c r="Q421" s="23">
        <v>223.81801403845068</v>
      </c>
      <c r="R421" s="4">
        <v>1261</v>
      </c>
      <c r="S421" s="9">
        <f t="shared" si="6"/>
        <v>1.8697334050781129E-2</v>
      </c>
      <c r="T421" s="11">
        <v>808.88331781153113</v>
      </c>
    </row>
    <row r="422" spans="1:20" hidden="1" x14ac:dyDescent="0.25">
      <c r="A422" s="6" t="s">
        <v>848</v>
      </c>
      <c r="B422" s="6" t="s">
        <v>849</v>
      </c>
      <c r="C422" s="35">
        <v>103</v>
      </c>
      <c r="D422" s="36">
        <v>6.8484042553191493</v>
      </c>
      <c r="E422" s="37">
        <v>66.070564420767425</v>
      </c>
      <c r="F422" s="28">
        <v>422</v>
      </c>
      <c r="G422" s="29">
        <v>28.058510638297872</v>
      </c>
      <c r="H422" s="30">
        <v>270.69687558799853</v>
      </c>
      <c r="I422" s="21">
        <v>371</v>
      </c>
      <c r="J422" s="22">
        <v>24.667553191489361</v>
      </c>
      <c r="K422" s="23">
        <v>237.98232427286129</v>
      </c>
      <c r="L422" s="21">
        <v>320</v>
      </c>
      <c r="M422" s="22">
        <v>21.276595744680851</v>
      </c>
      <c r="N422" s="23">
        <v>205.26777295772402</v>
      </c>
      <c r="O422" s="21">
        <v>288</v>
      </c>
      <c r="P422" s="21">
        <v>19.149999999999999</v>
      </c>
      <c r="Q422" s="23">
        <v>184.75125905059951</v>
      </c>
      <c r="R422" s="4">
        <v>1504</v>
      </c>
      <c r="S422" s="9">
        <f t="shared" si="6"/>
        <v>2.2300388907513735E-2</v>
      </c>
      <c r="T422" s="11">
        <v>964.75853290130294</v>
      </c>
    </row>
    <row r="423" spans="1:20" hidden="1" x14ac:dyDescent="0.25">
      <c r="A423" s="6" t="s">
        <v>850</v>
      </c>
      <c r="B423" s="6" t="s">
        <v>851</v>
      </c>
      <c r="C423" s="35">
        <v>53</v>
      </c>
      <c r="D423" s="36">
        <v>3.5762483130904186</v>
      </c>
      <c r="E423" s="37">
        <v>33.997474896123045</v>
      </c>
      <c r="F423" s="28">
        <v>359</v>
      </c>
      <c r="G423" s="29">
        <v>24.224021592442647</v>
      </c>
      <c r="H423" s="30">
        <v>230.28478278694666</v>
      </c>
      <c r="I423" s="21">
        <v>348</v>
      </c>
      <c r="J423" s="22">
        <v>23.481781376518217</v>
      </c>
      <c r="K423" s="23">
        <v>223.22870309152486</v>
      </c>
      <c r="L423" s="21">
        <v>355</v>
      </c>
      <c r="M423" s="22">
        <v>23.954116059379217</v>
      </c>
      <c r="N423" s="23">
        <v>227.7189356249751</v>
      </c>
      <c r="O423" s="21">
        <v>367</v>
      </c>
      <c r="P423" s="21">
        <v>24.76</v>
      </c>
      <c r="Q423" s="23">
        <v>235.38004208118974</v>
      </c>
      <c r="R423" s="4">
        <v>1482</v>
      </c>
      <c r="S423" s="9">
        <f t="shared" si="6"/>
        <v>2.197418641019638E-2</v>
      </c>
      <c r="T423" s="11">
        <v>950.6463735104594</v>
      </c>
    </row>
    <row r="424" spans="1:20" hidden="1" x14ac:dyDescent="0.25">
      <c r="A424" s="6" t="s">
        <v>852</v>
      </c>
      <c r="B424" s="6" t="s">
        <v>853</v>
      </c>
      <c r="C424" s="35">
        <v>202</v>
      </c>
      <c r="D424" s="36">
        <v>3.9468542399374758</v>
      </c>
      <c r="E424" s="37">
        <v>129.57528167956326</v>
      </c>
      <c r="F424" s="28">
        <v>1337</v>
      </c>
      <c r="G424" s="29">
        <v>26.123485736615866</v>
      </c>
      <c r="H424" s="30">
        <v>857.63441388899048</v>
      </c>
      <c r="I424" s="21">
        <v>1178</v>
      </c>
      <c r="J424" s="22">
        <v>23.016803438843297</v>
      </c>
      <c r="K424" s="23">
        <v>755.64198920062131</v>
      </c>
      <c r="L424" s="21">
        <v>1114</v>
      </c>
      <c r="M424" s="22">
        <v>21.766314966783899</v>
      </c>
      <c r="N424" s="23">
        <v>714.58843460907667</v>
      </c>
      <c r="O424" s="21">
        <v>1287</v>
      </c>
      <c r="P424" s="21">
        <v>25.15</v>
      </c>
      <c r="Q424" s="23">
        <v>825.67486310126333</v>
      </c>
      <c r="R424" s="4">
        <v>5118</v>
      </c>
      <c r="S424" s="9">
        <f t="shared" si="6"/>
        <v>7.5886562785010159E-2</v>
      </c>
      <c r="T424" s="11">
        <v>3283.001443742598</v>
      </c>
    </row>
    <row r="425" spans="1:20" hidden="1" x14ac:dyDescent="0.25">
      <c r="A425" s="6" t="s">
        <v>854</v>
      </c>
      <c r="B425" s="6" t="s">
        <v>855</v>
      </c>
      <c r="C425" s="35">
        <v>2586</v>
      </c>
      <c r="D425" s="36">
        <v>5.0847457627118642</v>
      </c>
      <c r="E425" s="37">
        <v>1658.820190214607</v>
      </c>
      <c r="F425" s="28">
        <v>13768</v>
      </c>
      <c r="G425" s="29">
        <v>27.071453851901371</v>
      </c>
      <c r="H425" s="30">
        <v>8831.6459315060747</v>
      </c>
      <c r="I425" s="21">
        <v>12525</v>
      </c>
      <c r="J425" s="22">
        <v>24.627393920327187</v>
      </c>
      <c r="K425" s="23">
        <v>8034.3089259234166</v>
      </c>
      <c r="L425" s="21">
        <v>11479</v>
      </c>
      <c r="M425" s="22">
        <v>22.570687010893074</v>
      </c>
      <c r="N425" s="23">
        <v>7363.339893067855</v>
      </c>
      <c r="O425" s="21">
        <v>10500</v>
      </c>
      <c r="P425" s="21">
        <v>20.65</v>
      </c>
      <c r="Q425" s="23">
        <v>6736.7452624932212</v>
      </c>
      <c r="R425" s="4">
        <v>50858</v>
      </c>
      <c r="S425" s="9">
        <f t="shared" si="6"/>
        <v>0.75409120948027486</v>
      </c>
      <c r="T425" s="11">
        <v>32623.463740887273</v>
      </c>
    </row>
    <row r="426" spans="1:20" hidden="1" x14ac:dyDescent="0.25">
      <c r="A426" s="6" t="s">
        <v>856</v>
      </c>
      <c r="B426" s="6" t="s">
        <v>857</v>
      </c>
      <c r="C426" s="35">
        <v>4322</v>
      </c>
      <c r="D426" s="36">
        <v>5.0802830476996501</v>
      </c>
      <c r="E426" s="37">
        <v>2772.39785851026</v>
      </c>
      <c r="F426" s="28">
        <v>22927</v>
      </c>
      <c r="G426" s="29">
        <v>26.949479276864846</v>
      </c>
      <c r="H426" s="30">
        <v>14706.794470630433</v>
      </c>
      <c r="I426" s="21">
        <v>22108</v>
      </c>
      <c r="J426" s="22">
        <v>25.986787972823659</v>
      </c>
      <c r="K426" s="23">
        <v>14181.437264216756</v>
      </c>
      <c r="L426" s="21">
        <v>19073</v>
      </c>
      <c r="M426" s="22">
        <v>22.41930554576016</v>
      </c>
      <c r="N426" s="23">
        <v>12234.600730070842</v>
      </c>
      <c r="O426" s="21">
        <v>16644</v>
      </c>
      <c r="P426" s="21">
        <v>19.559999999999999</v>
      </c>
      <c r="Q426" s="23">
        <v>10674.228503275057</v>
      </c>
      <c r="R426" s="4">
        <v>85074</v>
      </c>
      <c r="S426" s="9">
        <f t="shared" si="6"/>
        <v>1.2614250571262124</v>
      </c>
      <c r="T426" s="11">
        <v>54571.720364391913</v>
      </c>
    </row>
    <row r="427" spans="1:20" hidden="1" x14ac:dyDescent="0.25">
      <c r="A427" s="6" t="s">
        <v>858</v>
      </c>
      <c r="B427" s="6" t="s">
        <v>859</v>
      </c>
      <c r="C427" s="35">
        <v>670</v>
      </c>
      <c r="D427" s="36">
        <v>4.4930257510729614</v>
      </c>
      <c r="E427" s="37">
        <v>429.77939963023459</v>
      </c>
      <c r="F427" s="28">
        <v>3865</v>
      </c>
      <c r="G427" s="29">
        <v>25.918723175965667</v>
      </c>
      <c r="H427" s="30">
        <v>2479.2498202550105</v>
      </c>
      <c r="I427" s="21">
        <v>3955</v>
      </c>
      <c r="J427" s="22">
        <v>26.522263948497855</v>
      </c>
      <c r="K427" s="23">
        <v>2536.9813813993701</v>
      </c>
      <c r="L427" s="21">
        <v>3323</v>
      </c>
      <c r="M427" s="22">
        <v>22.284066523605151</v>
      </c>
      <c r="N427" s="23">
        <v>2131.5775298078652</v>
      </c>
      <c r="O427" s="21">
        <v>3099</v>
      </c>
      <c r="P427" s="21">
        <v>20.78</v>
      </c>
      <c r="Q427" s="23">
        <v>1987.7063740806614</v>
      </c>
      <c r="R427" s="4">
        <v>14912</v>
      </c>
      <c r="S427" s="9">
        <f t="shared" si="6"/>
        <v>0.22110598363619999</v>
      </c>
      <c r="T427" s="11">
        <v>9565.4782198299381</v>
      </c>
    </row>
    <row r="428" spans="1:20" hidden="1" x14ac:dyDescent="0.25">
      <c r="A428" s="6" t="s">
        <v>860</v>
      </c>
      <c r="B428" s="6" t="s">
        <v>861</v>
      </c>
      <c r="C428" s="35">
        <v>234</v>
      </c>
      <c r="D428" s="36">
        <v>3.898700433188937</v>
      </c>
      <c r="E428" s="37">
        <v>150.10205897533569</v>
      </c>
      <c r="F428" s="28">
        <v>1505</v>
      </c>
      <c r="G428" s="29">
        <v>25.074975008330558</v>
      </c>
      <c r="H428" s="30">
        <v>965.39999469179588</v>
      </c>
      <c r="I428" s="21">
        <v>1476</v>
      </c>
      <c r="J428" s="22">
        <v>24.591802732422526</v>
      </c>
      <c r="K428" s="23">
        <v>946.79760276750198</v>
      </c>
      <c r="L428" s="21">
        <v>1340</v>
      </c>
      <c r="M428" s="22">
        <v>22.325891369543484</v>
      </c>
      <c r="N428" s="23">
        <v>859.55879926046919</v>
      </c>
      <c r="O428" s="21">
        <v>1447</v>
      </c>
      <c r="P428" s="21">
        <v>24.11</v>
      </c>
      <c r="Q428" s="23">
        <v>928.24793900238683</v>
      </c>
      <c r="R428" s="4">
        <v>6002</v>
      </c>
      <c r="S428" s="9">
        <f t="shared" si="6"/>
        <v>8.8993972222671164E-2</v>
      </c>
      <c r="T428" s="11">
        <v>3850.0536665383111</v>
      </c>
    </row>
    <row r="429" spans="1:20" hidden="1" x14ac:dyDescent="0.25">
      <c r="A429" s="6" t="s">
        <v>862</v>
      </c>
      <c r="B429" s="6" t="s">
        <v>863</v>
      </c>
      <c r="C429" s="35">
        <v>65</v>
      </c>
      <c r="D429" s="36">
        <v>3.8667459845330159</v>
      </c>
      <c r="E429" s="37">
        <v>41.695016382037686</v>
      </c>
      <c r="F429" s="28">
        <v>396</v>
      </c>
      <c r="G429" s="29">
        <v>23.557406305770375</v>
      </c>
      <c r="H429" s="30">
        <v>254.01886903518343</v>
      </c>
      <c r="I429" s="21">
        <v>375</v>
      </c>
      <c r="J429" s="22">
        <v>22.308149910767401</v>
      </c>
      <c r="K429" s="23">
        <v>240.5481714348328</v>
      </c>
      <c r="L429" s="21">
        <v>408</v>
      </c>
      <c r="M429" s="22">
        <v>24.27126710291493</v>
      </c>
      <c r="N429" s="23">
        <v>261.71641052109806</v>
      </c>
      <c r="O429" s="21">
        <v>437</v>
      </c>
      <c r="P429" s="21">
        <v>26</v>
      </c>
      <c r="Q429" s="23">
        <v>280.35729015282135</v>
      </c>
      <c r="R429" s="4">
        <v>1681</v>
      </c>
      <c r="S429" s="9">
        <f t="shared" si="6"/>
        <v>2.4924836272294273E-2</v>
      </c>
      <c r="T429" s="11">
        <v>1078.2972698185438</v>
      </c>
    </row>
    <row r="430" spans="1:20" hidden="1" x14ac:dyDescent="0.25">
      <c r="A430" s="6" t="s">
        <v>864</v>
      </c>
      <c r="B430" s="6" t="s">
        <v>865</v>
      </c>
      <c r="C430" s="35">
        <v>195</v>
      </c>
      <c r="D430" s="36">
        <v>4.3751402288534891</v>
      </c>
      <c r="E430" s="37">
        <v>125.08504914611309</v>
      </c>
      <c r="F430" s="28">
        <v>1225</v>
      </c>
      <c r="G430" s="29">
        <v>27.484855283823201</v>
      </c>
      <c r="H430" s="30">
        <v>785.79069335378733</v>
      </c>
      <c r="I430" s="21">
        <v>1057</v>
      </c>
      <c r="J430" s="22">
        <v>23.715503702041733</v>
      </c>
      <c r="K430" s="23">
        <v>678.02511255098227</v>
      </c>
      <c r="L430" s="21">
        <v>1018</v>
      </c>
      <c r="M430" s="22">
        <v>22.840475656271035</v>
      </c>
      <c r="N430" s="23">
        <v>653.00810272175966</v>
      </c>
      <c r="O430" s="21">
        <v>962</v>
      </c>
      <c r="P430" s="21">
        <v>21.58</v>
      </c>
      <c r="Q430" s="23">
        <v>616.97116420894338</v>
      </c>
      <c r="R430" s="4">
        <v>4457</v>
      </c>
      <c r="S430" s="9">
        <f t="shared" si="6"/>
        <v>6.6085660479247813E-2</v>
      </c>
      <c r="T430" s="11">
        <v>2858.9952002268001</v>
      </c>
    </row>
    <row r="431" spans="1:20" hidden="1" x14ac:dyDescent="0.25">
      <c r="A431" s="6" t="s">
        <v>866</v>
      </c>
      <c r="B431" s="6" t="s">
        <v>867</v>
      </c>
      <c r="C431" s="35">
        <v>117</v>
      </c>
      <c r="D431" s="36">
        <v>3.9567128846804192</v>
      </c>
      <c r="E431" s="37">
        <v>75.051029487667847</v>
      </c>
      <c r="F431" s="28">
        <v>664</v>
      </c>
      <c r="G431" s="29">
        <v>22.455191072032466</v>
      </c>
      <c r="H431" s="30">
        <v>425.93062888727741</v>
      </c>
      <c r="I431" s="21">
        <v>745</v>
      </c>
      <c r="J431" s="22">
        <v>25.194453838349677</v>
      </c>
      <c r="K431" s="23">
        <v>477.88903391720123</v>
      </c>
      <c r="L431" s="21">
        <v>588</v>
      </c>
      <c r="M431" s="22">
        <v>19.885018599932366</v>
      </c>
      <c r="N431" s="23">
        <v>377.179532809818</v>
      </c>
      <c r="O431" s="21">
        <v>843</v>
      </c>
      <c r="P431" s="21">
        <v>28.51</v>
      </c>
      <c r="Q431" s="23">
        <v>540.77839688037739</v>
      </c>
      <c r="R431" s="4">
        <v>2957</v>
      </c>
      <c r="S431" s="9">
        <f t="shared" si="6"/>
        <v>4.3844581116700872E-2</v>
      </c>
      <c r="T431" s="11">
        <v>1896.8025144874687</v>
      </c>
    </row>
    <row r="432" spans="1:20" hidden="1" x14ac:dyDescent="0.25">
      <c r="A432" s="6" t="s">
        <v>868</v>
      </c>
      <c r="B432" s="6" t="s">
        <v>869</v>
      </c>
      <c r="C432" s="35">
        <v>48</v>
      </c>
      <c r="D432" s="36">
        <v>2.9593094944512948</v>
      </c>
      <c r="E432" s="37">
        <v>30.7901659436586</v>
      </c>
      <c r="F432" s="28">
        <v>380</v>
      </c>
      <c r="G432" s="29">
        <v>23.427866831072748</v>
      </c>
      <c r="H432" s="30">
        <v>243.75548038729721</v>
      </c>
      <c r="I432" s="21">
        <v>367</v>
      </c>
      <c r="J432" s="22">
        <v>22.626387176325522</v>
      </c>
      <c r="K432" s="23">
        <v>235.41647711088967</v>
      </c>
      <c r="L432" s="21">
        <v>388</v>
      </c>
      <c r="M432" s="22">
        <v>23.921085080147964</v>
      </c>
      <c r="N432" s="23">
        <v>248.88717471124033</v>
      </c>
      <c r="O432" s="21">
        <v>439</v>
      </c>
      <c r="P432" s="21">
        <v>27.06</v>
      </c>
      <c r="Q432" s="23">
        <v>281.54604714296283</v>
      </c>
      <c r="R432" s="4">
        <v>1622</v>
      </c>
      <c r="S432" s="9">
        <f t="shared" si="6"/>
        <v>2.4050020484034092E-2</v>
      </c>
      <c r="T432" s="11">
        <v>1040.4510241794635</v>
      </c>
    </row>
    <row r="433" spans="1:20" hidden="1" x14ac:dyDescent="0.25">
      <c r="A433" s="6" t="s">
        <v>870</v>
      </c>
      <c r="B433" s="6" t="s">
        <v>871</v>
      </c>
      <c r="C433" s="35">
        <v>154</v>
      </c>
      <c r="D433" s="36">
        <v>4.700854700854701</v>
      </c>
      <c r="E433" s="37">
        <v>98.785115735904668</v>
      </c>
      <c r="F433" s="28">
        <v>848</v>
      </c>
      <c r="G433" s="29">
        <v>25.885225885225886</v>
      </c>
      <c r="H433" s="30">
        <v>543.9595983379686</v>
      </c>
      <c r="I433" s="21">
        <v>744</v>
      </c>
      <c r="J433" s="22">
        <v>22.710622710622712</v>
      </c>
      <c r="K433" s="23">
        <v>477.24757212670823</v>
      </c>
      <c r="L433" s="21">
        <v>745</v>
      </c>
      <c r="M433" s="22">
        <v>22.741147741147742</v>
      </c>
      <c r="N433" s="23">
        <v>477.88903391720117</v>
      </c>
      <c r="O433" s="21">
        <v>785</v>
      </c>
      <c r="P433" s="21">
        <v>23.96</v>
      </c>
      <c r="Q433" s="23">
        <v>503.50234662686597</v>
      </c>
      <c r="R433" s="4">
        <v>3276</v>
      </c>
      <c r="S433" s="9">
        <f t="shared" si="6"/>
        <v>4.8574517327802519E-2</v>
      </c>
      <c r="T433" s="11">
        <v>2101.4288256546993</v>
      </c>
    </row>
    <row r="434" spans="1:20" hidden="1" x14ac:dyDescent="0.25">
      <c r="A434" s="6" t="s">
        <v>872</v>
      </c>
      <c r="B434" s="6" t="s">
        <v>873</v>
      </c>
      <c r="C434" s="35">
        <v>520</v>
      </c>
      <c r="D434" s="36">
        <v>4.8304691128657691</v>
      </c>
      <c r="E434" s="37">
        <v>333.56013105630154</v>
      </c>
      <c r="F434" s="28">
        <v>2766</v>
      </c>
      <c r="G434" s="29">
        <v>25.694379934974453</v>
      </c>
      <c r="H434" s="30">
        <v>1774.2833125033267</v>
      </c>
      <c r="I434" s="21">
        <v>2968</v>
      </c>
      <c r="J434" s="22">
        <v>27.570831398049233</v>
      </c>
      <c r="K434" s="23">
        <v>1903.8585941828901</v>
      </c>
      <c r="L434" s="21">
        <v>2345</v>
      </c>
      <c r="M434" s="22">
        <v>21.783557826288899</v>
      </c>
      <c r="N434" s="23">
        <v>1504.2278987058212</v>
      </c>
      <c r="O434" s="21">
        <v>2166</v>
      </c>
      <c r="P434" s="21">
        <v>20.12</v>
      </c>
      <c r="Q434" s="23">
        <v>1389.3536383407741</v>
      </c>
      <c r="R434" s="4">
        <v>10765</v>
      </c>
      <c r="S434" s="9">
        <f t="shared" si="6"/>
        <v>0.15961681289187854</v>
      </c>
      <c r="T434" s="11">
        <v>6905.336174655934</v>
      </c>
    </row>
    <row r="435" spans="1:20" hidden="1" x14ac:dyDescent="0.25">
      <c r="A435" s="6" t="s">
        <v>874</v>
      </c>
      <c r="B435" s="6" t="s">
        <v>875</v>
      </c>
      <c r="C435" s="35">
        <v>34</v>
      </c>
      <c r="D435" s="36">
        <v>2.9720279720279721</v>
      </c>
      <c r="E435" s="37">
        <v>21.809700876758175</v>
      </c>
      <c r="F435" s="28">
        <v>254</v>
      </c>
      <c r="G435" s="29">
        <v>22.202797202797203</v>
      </c>
      <c r="H435" s="30">
        <v>162.93129478519342</v>
      </c>
      <c r="I435" s="21">
        <v>241</v>
      </c>
      <c r="J435" s="22">
        <v>21.066433566433567</v>
      </c>
      <c r="K435" s="23">
        <v>154.59229150878591</v>
      </c>
      <c r="L435" s="21">
        <v>286</v>
      </c>
      <c r="M435" s="22">
        <v>25</v>
      </c>
      <c r="N435" s="23">
        <v>183.45807208096582</v>
      </c>
      <c r="O435" s="21">
        <v>329</v>
      </c>
      <c r="P435" s="21">
        <v>28.77</v>
      </c>
      <c r="Q435" s="23">
        <v>211.12354935077548</v>
      </c>
      <c r="R435" s="4">
        <v>1144</v>
      </c>
      <c r="S435" s="9">
        <f t="shared" si="6"/>
        <v>1.6962529860502468E-2</v>
      </c>
      <c r="T435" s="11">
        <v>733.83228832386328</v>
      </c>
    </row>
    <row r="436" spans="1:20" hidden="1" x14ac:dyDescent="0.25">
      <c r="A436" s="6" t="s">
        <v>876</v>
      </c>
      <c r="B436" s="6" t="s">
        <v>877</v>
      </c>
      <c r="C436" s="35">
        <v>106</v>
      </c>
      <c r="D436" s="36">
        <v>3.4663178548070634</v>
      </c>
      <c r="E436" s="37">
        <v>67.994949792246075</v>
      </c>
      <c r="F436" s="28">
        <v>676</v>
      </c>
      <c r="G436" s="29">
        <v>22.10595160235448</v>
      </c>
      <c r="H436" s="30">
        <v>433.62817037319195</v>
      </c>
      <c r="I436" s="21">
        <v>717</v>
      </c>
      <c r="J436" s="22">
        <v>23.44669718770438</v>
      </c>
      <c r="K436" s="23">
        <v>459.92810378340027</v>
      </c>
      <c r="L436" s="21">
        <v>678</v>
      </c>
      <c r="M436" s="22">
        <v>22.171353826030085</v>
      </c>
      <c r="N436" s="23">
        <v>434.91109395417772</v>
      </c>
      <c r="O436" s="21">
        <v>881</v>
      </c>
      <c r="P436" s="21">
        <v>28.81</v>
      </c>
      <c r="Q436" s="23">
        <v>565.13412374978066</v>
      </c>
      <c r="R436" s="4">
        <v>3058</v>
      </c>
      <c r="S436" s="9">
        <f t="shared" si="6"/>
        <v>4.5342147127112362E-2</v>
      </c>
      <c r="T436" s="11">
        <v>1961.5901553272499</v>
      </c>
    </row>
    <row r="437" spans="1:20" hidden="1" x14ac:dyDescent="0.25">
      <c r="A437" s="6" t="s">
        <v>878</v>
      </c>
      <c r="B437" s="6" t="s">
        <v>879</v>
      </c>
      <c r="C437" s="35">
        <v>179</v>
      </c>
      <c r="D437" s="36">
        <v>4.687090861482063</v>
      </c>
      <c r="E437" s="37">
        <v>114.82166049822685</v>
      </c>
      <c r="F437" s="28">
        <v>992</v>
      </c>
      <c r="G437" s="29">
        <v>25.975386226760932</v>
      </c>
      <c r="H437" s="30">
        <v>636.33009616894424</v>
      </c>
      <c r="I437" s="21">
        <v>965</v>
      </c>
      <c r="J437" s="22">
        <v>25.268394867766432</v>
      </c>
      <c r="K437" s="23">
        <v>619.01062782563645</v>
      </c>
      <c r="L437" s="21">
        <v>828</v>
      </c>
      <c r="M437" s="22">
        <v>21.681068342498037</v>
      </c>
      <c r="N437" s="23">
        <v>531.13036252811082</v>
      </c>
      <c r="O437" s="21">
        <v>855</v>
      </c>
      <c r="P437" s="21">
        <v>22.39</v>
      </c>
      <c r="Q437" s="23">
        <v>548.49736319009423</v>
      </c>
      <c r="R437" s="4">
        <v>3819</v>
      </c>
      <c r="S437" s="9">
        <f t="shared" si="6"/>
        <v>5.6625788057044511E-2</v>
      </c>
      <c r="T437" s="11">
        <v>2449.7425778923371</v>
      </c>
    </row>
    <row r="438" spans="1:20" hidden="1" x14ac:dyDescent="0.25">
      <c r="A438" s="6" t="s">
        <v>880</v>
      </c>
      <c r="B438" s="6" t="s">
        <v>881</v>
      </c>
      <c r="C438" s="35">
        <v>36</v>
      </c>
      <c r="D438" s="36">
        <v>3.2697547683923704</v>
      </c>
      <c r="E438" s="37">
        <v>23.092624457743955</v>
      </c>
      <c r="F438" s="28">
        <v>214</v>
      </c>
      <c r="G438" s="29">
        <v>19.436875567665759</v>
      </c>
      <c r="H438" s="30">
        <v>137.27282316547794</v>
      </c>
      <c r="I438" s="21">
        <v>239</v>
      </c>
      <c r="J438" s="22">
        <v>21.707538601271573</v>
      </c>
      <c r="K438" s="23">
        <v>153.30936792780014</v>
      </c>
      <c r="L438" s="21">
        <v>294</v>
      </c>
      <c r="M438" s="22">
        <v>26.702997275204361</v>
      </c>
      <c r="N438" s="23">
        <v>188.58976640490894</v>
      </c>
      <c r="O438" s="21">
        <v>318</v>
      </c>
      <c r="P438" s="21">
        <v>28.87</v>
      </c>
      <c r="Q438" s="23">
        <v>203.89421082574162</v>
      </c>
      <c r="R438" s="4">
        <v>1101</v>
      </c>
      <c r="S438" s="9">
        <f t="shared" si="6"/>
        <v>1.6324952252109455E-2</v>
      </c>
      <c r="T438" s="11">
        <v>706.24943133266925</v>
      </c>
    </row>
    <row r="439" spans="1:20" hidden="1" x14ac:dyDescent="0.25">
      <c r="A439" s="6" t="s">
        <v>882</v>
      </c>
      <c r="B439" s="6" t="s">
        <v>883</v>
      </c>
      <c r="C439" s="35">
        <v>69</v>
      </c>
      <c r="D439" s="36">
        <v>3.3674963396778916</v>
      </c>
      <c r="E439" s="37">
        <v>44.260863544009247</v>
      </c>
      <c r="F439" s="28">
        <v>458</v>
      </c>
      <c r="G439" s="29">
        <v>22.352367008296731</v>
      </c>
      <c r="H439" s="30">
        <v>293.78950004574256</v>
      </c>
      <c r="I439" s="21">
        <v>500</v>
      </c>
      <c r="J439" s="22">
        <v>24.402147388970228</v>
      </c>
      <c r="K439" s="23">
        <v>320.73089524644377</v>
      </c>
      <c r="L439" s="21">
        <v>437</v>
      </c>
      <c r="M439" s="22">
        <v>21.32747681795998</v>
      </c>
      <c r="N439" s="23">
        <v>280.31880244539184</v>
      </c>
      <c r="O439" s="21">
        <v>585</v>
      </c>
      <c r="P439" s="21">
        <v>28.55</v>
      </c>
      <c r="Q439" s="23">
        <v>375.24841208953904</v>
      </c>
      <c r="R439" s="4">
        <v>2049</v>
      </c>
      <c r="S439" s="9">
        <f t="shared" si="6"/>
        <v>3.0381314409239121E-2</v>
      </c>
      <c r="T439" s="11">
        <v>1314.3552087199266</v>
      </c>
    </row>
    <row r="440" spans="1:20" hidden="1" x14ac:dyDescent="0.25">
      <c r="A440" s="6" t="s">
        <v>884</v>
      </c>
      <c r="B440" s="6" t="s">
        <v>885</v>
      </c>
      <c r="C440" s="35">
        <v>54</v>
      </c>
      <c r="D440" s="36">
        <v>4.3513295729250601</v>
      </c>
      <c r="E440" s="37">
        <v>34.638936686615928</v>
      </c>
      <c r="F440" s="28">
        <v>272</v>
      </c>
      <c r="G440" s="29">
        <v>21.917808219178081</v>
      </c>
      <c r="H440" s="30">
        <v>174.47760701406543</v>
      </c>
      <c r="I440" s="21">
        <v>307</v>
      </c>
      <c r="J440" s="22">
        <v>24.738114423851734</v>
      </c>
      <c r="K440" s="23">
        <v>196.92876968131651</v>
      </c>
      <c r="L440" s="21">
        <v>274</v>
      </c>
      <c r="M440" s="22">
        <v>22.078968573730862</v>
      </c>
      <c r="N440" s="23">
        <v>175.76053059505119</v>
      </c>
      <c r="O440" s="21">
        <v>334</v>
      </c>
      <c r="P440" s="21">
        <v>26.91</v>
      </c>
      <c r="Q440" s="23">
        <v>214.21815346665036</v>
      </c>
      <c r="R440" s="4">
        <v>1241</v>
      </c>
      <c r="S440" s="9">
        <f t="shared" si="6"/>
        <v>1.8400786325947171E-2</v>
      </c>
      <c r="T440" s="11">
        <v>796.05408200167358</v>
      </c>
    </row>
    <row r="441" spans="1:20" hidden="1" x14ac:dyDescent="0.25">
      <c r="A441" s="6" t="s">
        <v>886</v>
      </c>
      <c r="B441" s="6" t="s">
        <v>887</v>
      </c>
      <c r="C441" s="35">
        <v>227</v>
      </c>
      <c r="D441" s="36">
        <v>3.8004352921479994</v>
      </c>
      <c r="E441" s="37">
        <v>145.61182644188548</v>
      </c>
      <c r="F441" s="28">
        <v>1444</v>
      </c>
      <c r="G441" s="29">
        <v>24.175456219655114</v>
      </c>
      <c r="H441" s="30">
        <v>926.27082547172961</v>
      </c>
      <c r="I441" s="21">
        <v>1502</v>
      </c>
      <c r="J441" s="22">
        <v>25.146492549807466</v>
      </c>
      <c r="K441" s="23">
        <v>963.47560932031718</v>
      </c>
      <c r="L441" s="21">
        <v>1447</v>
      </c>
      <c r="M441" s="22">
        <v>24.225682236731959</v>
      </c>
      <c r="N441" s="23">
        <v>928.19521084320832</v>
      </c>
      <c r="O441" s="21">
        <v>1353</v>
      </c>
      <c r="P441" s="21">
        <v>22.65</v>
      </c>
      <c r="Q441" s="23">
        <v>867.8237137000749</v>
      </c>
      <c r="R441" s="4">
        <v>5973</v>
      </c>
      <c r="S441" s="9">
        <f t="shared" si="6"/>
        <v>8.8563978021661924E-2</v>
      </c>
      <c r="T441" s="11">
        <v>3831.4512746140176</v>
      </c>
    </row>
    <row r="442" spans="1:20" hidden="1" x14ac:dyDescent="0.25">
      <c r="A442" s="6" t="s">
        <v>888</v>
      </c>
      <c r="B442" s="6" t="s">
        <v>889</v>
      </c>
      <c r="C442" s="35">
        <v>379</v>
      </c>
      <c r="D442" s="36">
        <v>4.1906236178681997</v>
      </c>
      <c r="E442" s="37">
        <v>243.11401859680439</v>
      </c>
      <c r="F442" s="28">
        <v>2346</v>
      </c>
      <c r="G442" s="29">
        <v>25.939849624060152</v>
      </c>
      <c r="H442" s="30">
        <v>1504.8693604963141</v>
      </c>
      <c r="I442" s="21">
        <v>2297</v>
      </c>
      <c r="J442" s="22">
        <v>25.398053958425475</v>
      </c>
      <c r="K442" s="23">
        <v>1473.4377327621626</v>
      </c>
      <c r="L442" s="21">
        <v>1963</v>
      </c>
      <c r="M442" s="22">
        <v>21.704997788589118</v>
      </c>
      <c r="N442" s="23">
        <v>1259.1894947375381</v>
      </c>
      <c r="O442" s="21">
        <v>2059</v>
      </c>
      <c r="P442" s="21">
        <v>22.77</v>
      </c>
      <c r="Q442" s="23">
        <v>1320.9743246436647</v>
      </c>
      <c r="R442" s="4">
        <v>9044</v>
      </c>
      <c r="S442" s="9">
        <f t="shared" si="6"/>
        <v>0.13409888116991636</v>
      </c>
      <c r="T442" s="11">
        <v>5801.3804332176751</v>
      </c>
    </row>
    <row r="443" spans="1:20" hidden="1" x14ac:dyDescent="0.25">
      <c r="A443" s="6" t="s">
        <v>890</v>
      </c>
      <c r="B443" s="6" t="s">
        <v>891</v>
      </c>
      <c r="C443" s="35">
        <v>820</v>
      </c>
      <c r="D443" s="36">
        <v>4.5386616483090716</v>
      </c>
      <c r="E443" s="37">
        <v>525.99866820416776</v>
      </c>
      <c r="F443" s="28">
        <v>4668</v>
      </c>
      <c r="G443" s="29">
        <v>25.83716167598384</v>
      </c>
      <c r="H443" s="30">
        <v>2994.3436380207991</v>
      </c>
      <c r="I443" s="21">
        <v>4503</v>
      </c>
      <c r="J443" s="22">
        <v>24.923894393092379</v>
      </c>
      <c r="K443" s="23">
        <v>2888.5024425894726</v>
      </c>
      <c r="L443" s="21">
        <v>4021</v>
      </c>
      <c r="M443" s="22">
        <v>22.256046936403386</v>
      </c>
      <c r="N443" s="23">
        <v>2579.3178595719005</v>
      </c>
      <c r="O443" s="21">
        <v>4055</v>
      </c>
      <c r="P443" s="21">
        <v>22.44</v>
      </c>
      <c r="Q443" s="23">
        <v>2600.6367138865739</v>
      </c>
      <c r="R443" s="4">
        <v>18067</v>
      </c>
      <c r="S443" s="9">
        <f t="shared" si="6"/>
        <v>0.26788638722875707</v>
      </c>
      <c r="T443" s="11">
        <v>11589.290168834999</v>
      </c>
    </row>
    <row r="444" spans="1:20" hidden="1" x14ac:dyDescent="0.25">
      <c r="A444" s="6" t="s">
        <v>892</v>
      </c>
      <c r="B444" s="6" t="s">
        <v>893</v>
      </c>
      <c r="C444" s="35">
        <v>123</v>
      </c>
      <c r="D444" s="36">
        <v>4.4841414509660957</v>
      </c>
      <c r="E444" s="37">
        <v>78.899800230625175</v>
      </c>
      <c r="F444" s="28">
        <v>700</v>
      </c>
      <c r="G444" s="29">
        <v>25.519504192489975</v>
      </c>
      <c r="H444" s="30">
        <v>449.02325334502132</v>
      </c>
      <c r="I444" s="21">
        <v>666</v>
      </c>
      <c r="J444" s="22">
        <v>24.279985417426175</v>
      </c>
      <c r="K444" s="23">
        <v>427.21355246826317</v>
      </c>
      <c r="L444" s="21">
        <v>653</v>
      </c>
      <c r="M444" s="22">
        <v>23.806051768137078</v>
      </c>
      <c r="N444" s="23">
        <v>418.87454919185564</v>
      </c>
      <c r="O444" s="21">
        <v>601</v>
      </c>
      <c r="P444" s="21">
        <v>21.91</v>
      </c>
      <c r="Q444" s="23">
        <v>385.51295536864819</v>
      </c>
      <c r="R444" s="4">
        <v>2743</v>
      </c>
      <c r="S444" s="9">
        <f t="shared" si="6"/>
        <v>4.0671520460977509E-2</v>
      </c>
      <c r="T444" s="11">
        <v>1759.5296913219906</v>
      </c>
    </row>
    <row r="445" spans="1:20" hidden="1" x14ac:dyDescent="0.25">
      <c r="A445" s="6" t="s">
        <v>894</v>
      </c>
      <c r="B445" s="6" t="s">
        <v>895</v>
      </c>
      <c r="C445" s="35">
        <v>706</v>
      </c>
      <c r="D445" s="36">
        <v>4.4723172431268212</v>
      </c>
      <c r="E445" s="37">
        <v>452.87202408797856</v>
      </c>
      <c r="F445" s="28">
        <v>4398</v>
      </c>
      <c r="G445" s="29">
        <v>27.860129228430253</v>
      </c>
      <c r="H445" s="30">
        <v>2821.1489545877189</v>
      </c>
      <c r="I445" s="21">
        <v>4439</v>
      </c>
      <c r="J445" s="22">
        <v>28.11985303433422</v>
      </c>
      <c r="K445" s="23">
        <v>2847.4488879979272</v>
      </c>
      <c r="L445" s="21">
        <v>3118</v>
      </c>
      <c r="M445" s="22">
        <v>19.751678702647915</v>
      </c>
      <c r="N445" s="23">
        <v>2000.0778627568234</v>
      </c>
      <c r="O445" s="21">
        <v>3125</v>
      </c>
      <c r="P445" s="21">
        <v>19.8</v>
      </c>
      <c r="Q445" s="23">
        <v>2004.9709332947032</v>
      </c>
      <c r="R445" s="4">
        <v>15786</v>
      </c>
      <c r="S445" s="9">
        <f t="shared" si="6"/>
        <v>0.23406511921144402</v>
      </c>
      <c r="T445" s="11">
        <v>10126.115824720722</v>
      </c>
    </row>
    <row r="446" spans="1:20" hidden="1" x14ac:dyDescent="0.25">
      <c r="A446" s="6" t="s">
        <v>896</v>
      </c>
      <c r="B446" s="6" t="s">
        <v>897</v>
      </c>
      <c r="C446" s="35">
        <v>276</v>
      </c>
      <c r="D446" s="36">
        <v>4.5349983568846532</v>
      </c>
      <c r="E446" s="37">
        <v>177.04345417603693</v>
      </c>
      <c r="F446" s="28">
        <v>1476</v>
      </c>
      <c r="G446" s="29">
        <v>24.252382517252713</v>
      </c>
      <c r="H446" s="30">
        <v>946.7976027675021</v>
      </c>
      <c r="I446" s="21">
        <v>1535</v>
      </c>
      <c r="J446" s="22">
        <v>25.221820571804141</v>
      </c>
      <c r="K446" s="23">
        <v>984.64384840658238</v>
      </c>
      <c r="L446" s="21">
        <v>1352</v>
      </c>
      <c r="M446" s="22">
        <v>22.214919487348013</v>
      </c>
      <c r="N446" s="23">
        <v>867.2563407463839</v>
      </c>
      <c r="O446" s="21">
        <v>1447</v>
      </c>
      <c r="P446" s="21">
        <v>23.78</v>
      </c>
      <c r="Q446" s="23">
        <v>928.35608946026389</v>
      </c>
      <c r="R446" s="4">
        <v>6086</v>
      </c>
      <c r="S446" s="9">
        <f t="shared" si="6"/>
        <v>9.0239472666973797E-2</v>
      </c>
      <c r="T446" s="11">
        <v>3903.9364569397135</v>
      </c>
    </row>
    <row r="447" spans="1:20" hidden="1" x14ac:dyDescent="0.25">
      <c r="A447" s="6" t="s">
        <v>898</v>
      </c>
      <c r="B447" s="6" t="s">
        <v>899</v>
      </c>
      <c r="C447" s="35">
        <v>490</v>
      </c>
      <c r="D447" s="36">
        <v>5.0040849673202619</v>
      </c>
      <c r="E447" s="37">
        <v>314.31627734151493</v>
      </c>
      <c r="F447" s="28">
        <v>2429</v>
      </c>
      <c r="G447" s="29">
        <v>24.805964052287582</v>
      </c>
      <c r="H447" s="30">
        <v>1558.1106891072236</v>
      </c>
      <c r="I447" s="21">
        <v>2238</v>
      </c>
      <c r="J447" s="22">
        <v>22.855392156862745</v>
      </c>
      <c r="K447" s="23">
        <v>1435.5914871230823</v>
      </c>
      <c r="L447" s="21">
        <v>2257</v>
      </c>
      <c r="M447" s="22">
        <v>23.049428104575163</v>
      </c>
      <c r="N447" s="23">
        <v>1447.779261142447</v>
      </c>
      <c r="O447" s="21">
        <v>2378</v>
      </c>
      <c r="P447" s="21">
        <v>24.29</v>
      </c>
      <c r="Q447" s="23">
        <v>1525.7019867737936</v>
      </c>
      <c r="R447" s="4">
        <v>9792</v>
      </c>
      <c r="S447" s="9">
        <f t="shared" si="6"/>
        <v>0.14518976607870643</v>
      </c>
      <c r="T447" s="11">
        <v>6281.1938525063542</v>
      </c>
    </row>
    <row r="448" spans="1:20" hidden="1" x14ac:dyDescent="0.25">
      <c r="A448" s="6" t="s">
        <v>900</v>
      </c>
      <c r="B448" s="6" t="s">
        <v>901</v>
      </c>
      <c r="C448" s="35">
        <v>1564</v>
      </c>
      <c r="D448" s="36">
        <v>4.6225690134184552</v>
      </c>
      <c r="E448" s="37">
        <v>1003.2462403308762</v>
      </c>
      <c r="F448" s="28">
        <v>8610</v>
      </c>
      <c r="G448" s="29">
        <v>25.447774428090089</v>
      </c>
      <c r="H448" s="30">
        <v>5522.9860161437618</v>
      </c>
      <c r="I448" s="21">
        <v>8101</v>
      </c>
      <c r="J448" s="22">
        <v>23.943370573978839</v>
      </c>
      <c r="K448" s="23">
        <v>5196.4819647828817</v>
      </c>
      <c r="L448" s="21">
        <v>7789</v>
      </c>
      <c r="M448" s="22">
        <v>23.021221256724004</v>
      </c>
      <c r="N448" s="23">
        <v>4996.3458861491008</v>
      </c>
      <c r="O448" s="21">
        <v>7770</v>
      </c>
      <c r="P448" s="21">
        <v>22.97</v>
      </c>
      <c r="Q448" s="23">
        <v>4985.2292250275004</v>
      </c>
      <c r="R448" s="4">
        <v>33834</v>
      </c>
      <c r="S448" s="9">
        <f t="shared" si="6"/>
        <v>0.50166978610160884</v>
      </c>
      <c r="T448" s="11">
        <v>21703.218219536357</v>
      </c>
    </row>
    <row r="449" spans="1:20" hidden="1" x14ac:dyDescent="0.25">
      <c r="A449" s="6" t="s">
        <v>902</v>
      </c>
      <c r="B449" s="6" t="s">
        <v>903</v>
      </c>
      <c r="C449" s="35">
        <v>720</v>
      </c>
      <c r="D449" s="36">
        <v>4.6589879642810921</v>
      </c>
      <c r="E449" s="37">
        <v>461.85248915487892</v>
      </c>
      <c r="F449" s="28">
        <v>3871</v>
      </c>
      <c r="G449" s="29">
        <v>25.048531124627928</v>
      </c>
      <c r="H449" s="30">
        <v>2483.0985909979672</v>
      </c>
      <c r="I449" s="21">
        <v>3708</v>
      </c>
      <c r="J449" s="22">
        <v>23.993788016047624</v>
      </c>
      <c r="K449" s="23">
        <v>2378.5403191476266</v>
      </c>
      <c r="L449" s="21">
        <v>3482</v>
      </c>
      <c r="M449" s="22">
        <v>22.531383460592728</v>
      </c>
      <c r="N449" s="23">
        <v>2233.569954496234</v>
      </c>
      <c r="O449" s="21">
        <v>3673</v>
      </c>
      <c r="P449" s="21">
        <v>23.77</v>
      </c>
      <c r="Q449" s="23">
        <v>2356.3558762928624</v>
      </c>
      <c r="R449" s="4">
        <v>15454</v>
      </c>
      <c r="S449" s="9">
        <f t="shared" si="6"/>
        <v>0.22914242697920029</v>
      </c>
      <c r="T449" s="11">
        <v>9913.1505102770825</v>
      </c>
    </row>
    <row r="450" spans="1:20" hidden="1" x14ac:dyDescent="0.25">
      <c r="A450" s="6" t="s">
        <v>904</v>
      </c>
      <c r="B450" s="6" t="s">
        <v>905</v>
      </c>
      <c r="C450" s="35">
        <v>59</v>
      </c>
      <c r="D450" s="36">
        <v>3.3752860411899315</v>
      </c>
      <c r="E450" s="37">
        <v>37.846245639080365</v>
      </c>
      <c r="F450" s="28">
        <v>439</v>
      </c>
      <c r="G450" s="29">
        <v>25.11441647597254</v>
      </c>
      <c r="H450" s="30">
        <v>281.60172602637761</v>
      </c>
      <c r="I450" s="21">
        <v>427</v>
      </c>
      <c r="J450" s="22">
        <v>24.427917620137301</v>
      </c>
      <c r="K450" s="23">
        <v>273.90418454046295</v>
      </c>
      <c r="L450" s="21">
        <v>380</v>
      </c>
      <c r="M450" s="22">
        <v>21.739130434782609</v>
      </c>
      <c r="N450" s="23">
        <v>243.75548038729724</v>
      </c>
      <c r="O450" s="21">
        <v>443</v>
      </c>
      <c r="P450" s="21">
        <v>25.35</v>
      </c>
      <c r="Q450" s="23">
        <v>284.24326567962731</v>
      </c>
      <c r="R450" s="4">
        <v>1748</v>
      </c>
      <c r="S450" s="9">
        <f t="shared" si="6"/>
        <v>2.5918271150488035E-2</v>
      </c>
      <c r="T450" s="11">
        <v>1121.2752097815674</v>
      </c>
    </row>
    <row r="451" spans="1:20" hidden="1" x14ac:dyDescent="0.25">
      <c r="A451" s="6" t="s">
        <v>906</v>
      </c>
      <c r="B451" s="6" t="s">
        <v>907</v>
      </c>
      <c r="C451" s="35">
        <v>141</v>
      </c>
      <c r="D451" s="36">
        <v>4.6229508196721314</v>
      </c>
      <c r="E451" s="37">
        <v>90.446112459497144</v>
      </c>
      <c r="F451" s="28">
        <v>738</v>
      </c>
      <c r="G451" s="29">
        <v>24.196721311475411</v>
      </c>
      <c r="H451" s="30">
        <v>473.39880138375105</v>
      </c>
      <c r="I451" s="21">
        <v>674</v>
      </c>
      <c r="J451" s="22">
        <v>22.098360655737704</v>
      </c>
      <c r="K451" s="23">
        <v>432.34524679220624</v>
      </c>
      <c r="L451" s="21">
        <v>652</v>
      </c>
      <c r="M451" s="22">
        <v>21.377049180327869</v>
      </c>
      <c r="N451" s="23">
        <v>418.2330874013627</v>
      </c>
      <c r="O451" s="21">
        <v>845</v>
      </c>
      <c r="P451" s="21">
        <v>27.7</v>
      </c>
      <c r="Q451" s="23">
        <v>541.93899369791609</v>
      </c>
      <c r="R451" s="4">
        <v>3050</v>
      </c>
      <c r="S451" s="9">
        <f t="shared" si="6"/>
        <v>4.522352803717878E-2</v>
      </c>
      <c r="T451" s="11">
        <v>1956.4584610033071</v>
      </c>
    </row>
    <row r="452" spans="1:20" hidden="1" x14ac:dyDescent="0.25">
      <c r="A452" s="6" t="s">
        <v>908</v>
      </c>
      <c r="B452" s="6" t="s">
        <v>909</v>
      </c>
      <c r="C452" s="35">
        <v>404</v>
      </c>
      <c r="D452" s="36">
        <v>5.4469462046649593</v>
      </c>
      <c r="E452" s="37">
        <v>259.15056335912664</v>
      </c>
      <c r="F452" s="28">
        <v>1939</v>
      </c>
      <c r="G452" s="29">
        <v>26.142645274369691</v>
      </c>
      <c r="H452" s="30">
        <v>1243.7944117657089</v>
      </c>
      <c r="I452" s="21">
        <v>1859</v>
      </c>
      <c r="J452" s="22">
        <v>25.064042065525143</v>
      </c>
      <c r="K452" s="23">
        <v>1192.477468526278</v>
      </c>
      <c r="L452" s="21">
        <v>1547</v>
      </c>
      <c r="M452" s="22">
        <v>20.857489551031414</v>
      </c>
      <c r="N452" s="23">
        <v>992.34138989249709</v>
      </c>
      <c r="O452" s="21">
        <v>1668</v>
      </c>
      <c r="P452" s="21">
        <v>22.49</v>
      </c>
      <c r="Q452" s="23">
        <v>1070.0117003092846</v>
      </c>
      <c r="R452" s="4">
        <v>7417</v>
      </c>
      <c r="S452" s="9">
        <f t="shared" si="6"/>
        <v>0.10997472375467378</v>
      </c>
      <c r="T452" s="11">
        <v>4757.7221000857471</v>
      </c>
    </row>
    <row r="453" spans="1:20" hidden="1" x14ac:dyDescent="0.25">
      <c r="A453" s="6" t="s">
        <v>910</v>
      </c>
      <c r="B453" s="6" t="s">
        <v>911</v>
      </c>
      <c r="C453" s="35">
        <v>313</v>
      </c>
      <c r="D453" s="36">
        <v>4.7025240384615383</v>
      </c>
      <c r="E453" s="37">
        <v>200.77754042427378</v>
      </c>
      <c r="F453" s="28">
        <v>1705</v>
      </c>
      <c r="G453" s="29">
        <v>25.615985576923077</v>
      </c>
      <c r="H453" s="30">
        <v>1093.6923527903732</v>
      </c>
      <c r="I453" s="21">
        <v>1695</v>
      </c>
      <c r="J453" s="22">
        <v>25.465745192307693</v>
      </c>
      <c r="K453" s="23">
        <v>1087.2777348854445</v>
      </c>
      <c r="L453" s="21">
        <v>1441</v>
      </c>
      <c r="M453" s="22">
        <v>21.649639423076923</v>
      </c>
      <c r="N453" s="23">
        <v>924.34644010025102</v>
      </c>
      <c r="O453" s="21">
        <v>1502</v>
      </c>
      <c r="P453" s="21">
        <v>22.57</v>
      </c>
      <c r="Q453" s="23">
        <v>963.64187621641292</v>
      </c>
      <c r="R453" s="4">
        <v>6656</v>
      </c>
      <c r="S453" s="9">
        <f t="shared" si="6"/>
        <v>9.8691082824741636E-2</v>
      </c>
      <c r="T453" s="11">
        <v>4269.5696775206598</v>
      </c>
    </row>
    <row r="454" spans="1:20" hidden="1" x14ac:dyDescent="0.25">
      <c r="A454" s="6" t="s">
        <v>912</v>
      </c>
      <c r="B454" s="6" t="s">
        <v>913</v>
      </c>
      <c r="C454" s="35">
        <v>890</v>
      </c>
      <c r="D454" s="36">
        <v>4.2704284823185068</v>
      </c>
      <c r="E454" s="37">
        <v>570.90099353866992</v>
      </c>
      <c r="F454" s="28">
        <v>5404</v>
      </c>
      <c r="G454" s="29">
        <v>25.929657885897988</v>
      </c>
      <c r="H454" s="30">
        <v>3466.4595158235643</v>
      </c>
      <c r="I454" s="21">
        <v>5534</v>
      </c>
      <c r="J454" s="22">
        <v>26.553428338371479</v>
      </c>
      <c r="K454" s="23">
        <v>3549.8495485876397</v>
      </c>
      <c r="L454" s="21">
        <v>4855</v>
      </c>
      <c r="M454" s="22">
        <v>23.295427282759945</v>
      </c>
      <c r="N454" s="23">
        <v>3114.2969928429693</v>
      </c>
      <c r="O454" s="21">
        <v>4158</v>
      </c>
      <c r="P454" s="21">
        <v>19.95</v>
      </c>
      <c r="Q454" s="23">
        <v>2667.0566825446226</v>
      </c>
      <c r="R454" s="4">
        <v>20841</v>
      </c>
      <c r="S454" s="9">
        <f t="shared" si="6"/>
        <v>0.30901755666322722</v>
      </c>
      <c r="T454" s="11">
        <v>13368.70517566227</v>
      </c>
    </row>
    <row r="455" spans="1:20" hidden="1" x14ac:dyDescent="0.25">
      <c r="A455" s="6" t="s">
        <v>914</v>
      </c>
      <c r="B455" s="6" t="s">
        <v>915</v>
      </c>
      <c r="C455" s="35">
        <v>74</v>
      </c>
      <c r="D455" s="36">
        <v>3.9892183288409702</v>
      </c>
      <c r="E455" s="37">
        <v>47.46817249647367</v>
      </c>
      <c r="F455" s="28">
        <v>483</v>
      </c>
      <c r="G455" s="29">
        <v>26.037735849056602</v>
      </c>
      <c r="H455" s="30">
        <v>309.82604480806464</v>
      </c>
      <c r="I455" s="21">
        <v>498</v>
      </c>
      <c r="J455" s="22">
        <v>26.846361185983827</v>
      </c>
      <c r="K455" s="23">
        <v>319.44797166545794</v>
      </c>
      <c r="L455" s="21">
        <v>361</v>
      </c>
      <c r="M455" s="22">
        <v>19.460916442048518</v>
      </c>
      <c r="N455" s="23">
        <v>231.56770636793237</v>
      </c>
      <c r="O455" s="21">
        <v>439</v>
      </c>
      <c r="P455" s="21">
        <v>23.66</v>
      </c>
      <c r="Q455" s="23">
        <v>281.53308961479485</v>
      </c>
      <c r="R455" s="4">
        <v>1855</v>
      </c>
      <c r="S455" s="9">
        <f t="shared" si="6"/>
        <v>2.7504801478349716E-2</v>
      </c>
      <c r="T455" s="11">
        <v>1189.9116213643063</v>
      </c>
    </row>
    <row r="456" spans="1:20" hidden="1" x14ac:dyDescent="0.25">
      <c r="A456" s="6" t="s">
        <v>916</v>
      </c>
      <c r="B456" s="6" t="s">
        <v>917</v>
      </c>
      <c r="C456" s="35">
        <v>99</v>
      </c>
      <c r="D456" s="36">
        <v>3.3742331288343559</v>
      </c>
      <c r="E456" s="37">
        <v>63.504717258795864</v>
      </c>
      <c r="F456" s="28">
        <v>706</v>
      </c>
      <c r="G456" s="29">
        <v>24.062713019768236</v>
      </c>
      <c r="H456" s="30">
        <v>452.87202408797856</v>
      </c>
      <c r="I456" s="21">
        <v>597</v>
      </c>
      <c r="J456" s="22">
        <v>20.347648261758692</v>
      </c>
      <c r="K456" s="23">
        <v>382.95268892425389</v>
      </c>
      <c r="L456" s="21">
        <v>728</v>
      </c>
      <c r="M456" s="22">
        <v>24.812542603953649</v>
      </c>
      <c r="N456" s="23">
        <v>466.98418347882216</v>
      </c>
      <c r="O456" s="21">
        <v>804</v>
      </c>
      <c r="P456" s="21">
        <v>27.4</v>
      </c>
      <c r="Q456" s="23">
        <v>515.68139676588009</v>
      </c>
      <c r="R456" s="4">
        <v>2934</v>
      </c>
      <c r="S456" s="9">
        <f t="shared" ref="S456:S504" si="7">R456*100/$R$504</f>
        <v>4.350355123314182E-2</v>
      </c>
      <c r="T456" s="11">
        <v>1882.048893306132</v>
      </c>
    </row>
    <row r="457" spans="1:20" hidden="1" x14ac:dyDescent="0.25">
      <c r="A457" s="6" t="s">
        <v>918</v>
      </c>
      <c r="B457" s="6" t="s">
        <v>919</v>
      </c>
      <c r="C457" s="35">
        <v>50</v>
      </c>
      <c r="D457" s="36">
        <v>3.1665611146295123</v>
      </c>
      <c r="E457" s="37">
        <v>32.073089524644367</v>
      </c>
      <c r="F457" s="28">
        <v>326</v>
      </c>
      <c r="G457" s="29">
        <v>20.64597846738442</v>
      </c>
      <c r="H457" s="30">
        <v>209.11654370068129</v>
      </c>
      <c r="I457" s="21">
        <v>364</v>
      </c>
      <c r="J457" s="22">
        <v>23.052564914502849</v>
      </c>
      <c r="K457" s="23">
        <v>233.49209173941099</v>
      </c>
      <c r="L457" s="21">
        <v>422</v>
      </c>
      <c r="M457" s="22">
        <v>26.725775807473084</v>
      </c>
      <c r="N457" s="23">
        <v>270.69687558799853</v>
      </c>
      <c r="O457" s="21">
        <v>417</v>
      </c>
      <c r="P457" s="21">
        <v>26.4</v>
      </c>
      <c r="Q457" s="23">
        <v>267.39719613770308</v>
      </c>
      <c r="R457" s="4">
        <v>1579</v>
      </c>
      <c r="S457" s="9">
        <f t="shared" si="7"/>
        <v>2.3412442875641079E-2</v>
      </c>
      <c r="T457" s="11">
        <v>1012.8681671882692</v>
      </c>
    </row>
    <row r="458" spans="1:20" hidden="1" x14ac:dyDescent="0.25">
      <c r="A458" s="6" t="s">
        <v>920</v>
      </c>
      <c r="B458" s="6" t="s">
        <v>921</v>
      </c>
      <c r="C458" s="35">
        <v>949</v>
      </c>
      <c r="D458" s="36">
        <v>4.1520826041302064</v>
      </c>
      <c r="E458" s="37">
        <v>608.7472391777502</v>
      </c>
      <c r="F458" s="28">
        <v>5552</v>
      </c>
      <c r="G458" s="29">
        <v>24.291214560728037</v>
      </c>
      <c r="H458" s="30">
        <v>3561.3958608165117</v>
      </c>
      <c r="I458" s="21">
        <v>5552</v>
      </c>
      <c r="J458" s="22">
        <v>24.291214560728037</v>
      </c>
      <c r="K458" s="23">
        <v>3561.3958608165117</v>
      </c>
      <c r="L458" s="21">
        <v>5199</v>
      </c>
      <c r="M458" s="22">
        <v>22.746762338116906</v>
      </c>
      <c r="N458" s="23">
        <v>3334.959848772522</v>
      </c>
      <c r="O458" s="21">
        <v>5604</v>
      </c>
      <c r="P458" s="21">
        <v>24.52</v>
      </c>
      <c r="Q458" s="23">
        <v>3594.9386675955334</v>
      </c>
      <c r="R458" s="4">
        <v>22856</v>
      </c>
      <c r="S458" s="9">
        <f t="shared" si="7"/>
        <v>0.3388947399402486</v>
      </c>
      <c r="T458" s="11">
        <v>14661.250683505437</v>
      </c>
    </row>
    <row r="459" spans="1:20" hidden="1" x14ac:dyDescent="0.25">
      <c r="A459" s="6" t="s">
        <v>922</v>
      </c>
      <c r="B459" s="6" t="s">
        <v>923</v>
      </c>
      <c r="C459" s="35">
        <v>1434</v>
      </c>
      <c r="D459" s="36">
        <v>4.8527918781725887</v>
      </c>
      <c r="E459" s="37">
        <v>919.85620756680078</v>
      </c>
      <c r="F459" s="28">
        <v>7729</v>
      </c>
      <c r="G459" s="29">
        <v>26.155668358714045</v>
      </c>
      <c r="H459" s="30">
        <v>4957.858178719528</v>
      </c>
      <c r="I459" s="21">
        <v>7038</v>
      </c>
      <c r="J459" s="22">
        <v>23.81725888324873</v>
      </c>
      <c r="K459" s="23">
        <v>4514.6080814889419</v>
      </c>
      <c r="L459" s="21">
        <v>6277</v>
      </c>
      <c r="M459" s="22">
        <v>21.241962774957699</v>
      </c>
      <c r="N459" s="23">
        <v>4026.455658923855</v>
      </c>
      <c r="O459" s="21">
        <v>7072</v>
      </c>
      <c r="P459" s="21">
        <v>23.93</v>
      </c>
      <c r="Q459" s="23">
        <v>4535.9783810392137</v>
      </c>
      <c r="R459" s="4">
        <v>29550</v>
      </c>
      <c r="S459" s="9">
        <f t="shared" si="7"/>
        <v>0.43814926344217475</v>
      </c>
      <c r="T459" s="11">
        <v>18955.195909064827</v>
      </c>
    </row>
    <row r="460" spans="1:20" hidden="1" x14ac:dyDescent="0.25">
      <c r="A460" s="6" t="s">
        <v>924</v>
      </c>
      <c r="B460" s="6" t="s">
        <v>925</v>
      </c>
      <c r="C460" s="35">
        <v>48</v>
      </c>
      <c r="D460" s="36">
        <v>3.761755485893417</v>
      </c>
      <c r="E460" s="37">
        <v>30.790165943658604</v>
      </c>
      <c r="F460" s="28">
        <v>264</v>
      </c>
      <c r="G460" s="29">
        <v>20.689655172413794</v>
      </c>
      <c r="H460" s="30">
        <v>169.3459126901223</v>
      </c>
      <c r="I460" s="21">
        <v>308</v>
      </c>
      <c r="J460" s="22">
        <v>24.137931034482758</v>
      </c>
      <c r="K460" s="23">
        <v>197.57023147180939</v>
      </c>
      <c r="L460" s="21">
        <v>289</v>
      </c>
      <c r="M460" s="22">
        <v>22.648902821316614</v>
      </c>
      <c r="N460" s="23">
        <v>185.3824574524445</v>
      </c>
      <c r="O460" s="21">
        <v>367</v>
      </c>
      <c r="P460" s="21">
        <v>28.77</v>
      </c>
      <c r="Q460" s="23">
        <v>235.48395889124961</v>
      </c>
      <c r="R460" s="4">
        <v>1276</v>
      </c>
      <c r="S460" s="9">
        <f t="shared" si="7"/>
        <v>1.8919744844406599E-2</v>
      </c>
      <c r="T460" s="11">
        <v>818.50524466892455</v>
      </c>
    </row>
    <row r="461" spans="1:20" hidden="1" x14ac:dyDescent="0.25">
      <c r="A461" s="6" t="s">
        <v>926</v>
      </c>
      <c r="B461" s="6" t="s">
        <v>927</v>
      </c>
      <c r="C461" s="35">
        <v>39</v>
      </c>
      <c r="D461" s="36">
        <v>2.6548672566371683</v>
      </c>
      <c r="E461" s="37">
        <v>25.017009829222616</v>
      </c>
      <c r="F461" s="28">
        <v>265</v>
      </c>
      <c r="G461" s="29">
        <v>18.039482641252551</v>
      </c>
      <c r="H461" s="30">
        <v>169.98737448061519</v>
      </c>
      <c r="I461" s="21">
        <v>276</v>
      </c>
      <c r="J461" s="22">
        <v>18.788291354663038</v>
      </c>
      <c r="K461" s="23">
        <v>177.04345417603699</v>
      </c>
      <c r="L461" s="21">
        <v>360</v>
      </c>
      <c r="M461" s="22">
        <v>24.506466984343092</v>
      </c>
      <c r="N461" s="23">
        <v>230.92624457743949</v>
      </c>
      <c r="O461" s="21">
        <v>529</v>
      </c>
      <c r="P461" s="21">
        <v>36.020000000000003</v>
      </c>
      <c r="Q461" s="23">
        <v>339.41911475830545</v>
      </c>
      <c r="R461" s="4">
        <v>1469</v>
      </c>
      <c r="S461" s="9">
        <f t="shared" si="7"/>
        <v>2.1781430389054304E-2</v>
      </c>
      <c r="T461" s="11">
        <v>942.30737023405175</v>
      </c>
    </row>
    <row r="462" spans="1:20" hidden="1" x14ac:dyDescent="0.25">
      <c r="A462" s="6" t="s">
        <v>928</v>
      </c>
      <c r="B462" s="6" t="s">
        <v>929</v>
      </c>
      <c r="C462" s="35">
        <v>277</v>
      </c>
      <c r="D462" s="36">
        <v>4.1547922603869809</v>
      </c>
      <c r="E462" s="37">
        <v>177.68491596652984</v>
      </c>
      <c r="F462" s="28">
        <v>1582</v>
      </c>
      <c r="G462" s="29">
        <v>23.728813559322035</v>
      </c>
      <c r="H462" s="30">
        <v>1014.7925525597482</v>
      </c>
      <c r="I462" s="21">
        <v>1724</v>
      </c>
      <c r="J462" s="22">
        <v>25.858707064646769</v>
      </c>
      <c r="K462" s="23">
        <v>1105.8801268097382</v>
      </c>
      <c r="L462" s="21">
        <v>1432</v>
      </c>
      <c r="M462" s="22">
        <v>21.478926053697315</v>
      </c>
      <c r="N462" s="23">
        <v>918.5732839858149</v>
      </c>
      <c r="O462" s="21">
        <v>1652</v>
      </c>
      <c r="P462" s="21">
        <v>24.78</v>
      </c>
      <c r="Q462" s="23">
        <v>1059.7478626381451</v>
      </c>
      <c r="R462" s="4">
        <v>6667</v>
      </c>
      <c r="S462" s="9">
        <f t="shared" si="7"/>
        <v>9.8854184073400311E-2</v>
      </c>
      <c r="T462" s="11">
        <v>4276.6257572160812</v>
      </c>
    </row>
    <row r="463" spans="1:20" hidden="1" x14ac:dyDescent="0.25">
      <c r="A463" s="6" t="s">
        <v>930</v>
      </c>
      <c r="B463" s="6" t="s">
        <v>931</v>
      </c>
      <c r="C463" s="35">
        <v>852</v>
      </c>
      <c r="D463" s="36">
        <v>4.8447628795632891</v>
      </c>
      <c r="E463" s="37">
        <v>546.52544549994013</v>
      </c>
      <c r="F463" s="28">
        <v>4650</v>
      </c>
      <c r="G463" s="29">
        <v>26.441487546912317</v>
      </c>
      <c r="H463" s="30">
        <v>2982.7973257919266</v>
      </c>
      <c r="I463" s="21">
        <v>4666</v>
      </c>
      <c r="J463" s="22">
        <v>26.532469009439328</v>
      </c>
      <c r="K463" s="23">
        <v>2993.0607144398132</v>
      </c>
      <c r="L463" s="21">
        <v>4111</v>
      </c>
      <c r="M463" s="22">
        <v>23.376549528033664</v>
      </c>
      <c r="N463" s="23">
        <v>2637.049420716261</v>
      </c>
      <c r="O463" s="21">
        <v>3307</v>
      </c>
      <c r="P463" s="21">
        <v>18.8</v>
      </c>
      <c r="Q463" s="23">
        <v>2120.7804449502892</v>
      </c>
      <c r="R463" s="4">
        <v>17586</v>
      </c>
      <c r="S463" s="9">
        <f t="shared" si="7"/>
        <v>0.26075441444650033</v>
      </c>
      <c r="T463" s="11">
        <v>11280.74704760792</v>
      </c>
    </row>
    <row r="464" spans="1:20" hidden="1" x14ac:dyDescent="0.25">
      <c r="A464" s="6" t="s">
        <v>932</v>
      </c>
      <c r="B464" s="6" t="s">
        <v>933</v>
      </c>
      <c r="C464" s="35">
        <v>496</v>
      </c>
      <c r="D464" s="36">
        <v>3.5701432376016697</v>
      </c>
      <c r="E464" s="37">
        <v>318.16504808447218</v>
      </c>
      <c r="F464" s="28">
        <v>3290</v>
      </c>
      <c r="G464" s="29">
        <v>23.680990426833656</v>
      </c>
      <c r="H464" s="30">
        <v>2110.4092907216</v>
      </c>
      <c r="I464" s="21">
        <v>3519</v>
      </c>
      <c r="J464" s="22">
        <v>25.329302526452171</v>
      </c>
      <c r="K464" s="23">
        <v>2257.304040744471</v>
      </c>
      <c r="L464" s="21">
        <v>3206</v>
      </c>
      <c r="M464" s="22">
        <v>23.076369394659181</v>
      </c>
      <c r="N464" s="23">
        <v>2056.5265003201976</v>
      </c>
      <c r="O464" s="21">
        <v>3382</v>
      </c>
      <c r="P464" s="21">
        <v>24.34</v>
      </c>
      <c r="Q464" s="23">
        <v>2169.1390947043246</v>
      </c>
      <c r="R464" s="4">
        <v>13893</v>
      </c>
      <c r="S464" s="9">
        <f t="shared" si="7"/>
        <v>0.20599687705590977</v>
      </c>
      <c r="T464" s="11">
        <v>8911.8286553176858</v>
      </c>
    </row>
    <row r="465" spans="1:20" hidden="1" x14ac:dyDescent="0.25">
      <c r="A465" s="6" t="s">
        <v>934</v>
      </c>
      <c r="B465" s="6" t="s">
        <v>935</v>
      </c>
      <c r="C465" s="35">
        <v>56</v>
      </c>
      <c r="D465" s="36">
        <v>3.5623409669211195</v>
      </c>
      <c r="E465" s="37">
        <v>35.921860267601694</v>
      </c>
      <c r="F465" s="28">
        <v>359</v>
      </c>
      <c r="G465" s="29">
        <v>22.837150127226462</v>
      </c>
      <c r="H465" s="30">
        <v>230.28478278694661</v>
      </c>
      <c r="I465" s="21">
        <v>324</v>
      </c>
      <c r="J465" s="22">
        <v>20.610687022900763</v>
      </c>
      <c r="K465" s="23">
        <v>207.83362011969555</v>
      </c>
      <c r="L465" s="21">
        <v>383</v>
      </c>
      <c r="M465" s="22">
        <v>24.363867684478372</v>
      </c>
      <c r="N465" s="23">
        <v>245.67986575877592</v>
      </c>
      <c r="O465" s="21">
        <v>450</v>
      </c>
      <c r="P465" s="21">
        <v>28.63</v>
      </c>
      <c r="Q465" s="23">
        <v>288.69860269167469</v>
      </c>
      <c r="R465" s="4">
        <v>1572</v>
      </c>
      <c r="S465" s="9">
        <f t="shared" si="7"/>
        <v>2.3308651171949194E-2</v>
      </c>
      <c r="T465" s="11">
        <v>1008.3779346548191</v>
      </c>
    </row>
    <row r="466" spans="1:20" hidden="1" x14ac:dyDescent="0.25">
      <c r="A466" s="6" t="s">
        <v>936</v>
      </c>
      <c r="B466" s="6" t="s">
        <v>937</v>
      </c>
      <c r="C466" s="35">
        <v>83</v>
      </c>
      <c r="D466" s="36">
        <v>3.5530821917808217</v>
      </c>
      <c r="E466" s="37">
        <v>53.241328610909662</v>
      </c>
      <c r="F466" s="28">
        <v>607</v>
      </c>
      <c r="G466" s="29">
        <v>25.984589041095891</v>
      </c>
      <c r="H466" s="30">
        <v>389.36730682918272</v>
      </c>
      <c r="I466" s="21">
        <v>618</v>
      </c>
      <c r="J466" s="22">
        <v>26.455479452054796</v>
      </c>
      <c r="K466" s="23">
        <v>396.4233865246045</v>
      </c>
      <c r="L466" s="21">
        <v>489</v>
      </c>
      <c r="M466" s="22">
        <v>20.93321917808219</v>
      </c>
      <c r="N466" s="23">
        <v>313.67481555102199</v>
      </c>
      <c r="O466" s="21">
        <v>539</v>
      </c>
      <c r="P466" s="21">
        <v>23.07</v>
      </c>
      <c r="Q466" s="23">
        <v>345.69350911583257</v>
      </c>
      <c r="R466" s="4">
        <v>2336</v>
      </c>
      <c r="S466" s="9">
        <f t="shared" si="7"/>
        <v>3.4636774260606434E-2</v>
      </c>
      <c r="T466" s="11">
        <v>1498.4547425913852</v>
      </c>
    </row>
    <row r="467" spans="1:20" hidden="1" x14ac:dyDescent="0.25">
      <c r="A467" s="6" t="s">
        <v>938</v>
      </c>
      <c r="B467" s="6" t="s">
        <v>939</v>
      </c>
      <c r="C467" s="35">
        <v>521</v>
      </c>
      <c r="D467" s="36">
        <v>3.7420096243625656</v>
      </c>
      <c r="E467" s="37">
        <v>334.20159284679443</v>
      </c>
      <c r="F467" s="28">
        <v>3318</v>
      </c>
      <c r="G467" s="29">
        <v>23.83107088989442</v>
      </c>
      <c r="H467" s="30">
        <v>2128.3702208554009</v>
      </c>
      <c r="I467" s="21">
        <v>3421</v>
      </c>
      <c r="J467" s="22">
        <v>24.57085398261869</v>
      </c>
      <c r="K467" s="23">
        <v>2194.4407852761688</v>
      </c>
      <c r="L467" s="21">
        <v>3220</v>
      </c>
      <c r="M467" s="22">
        <v>23.127199597787833</v>
      </c>
      <c r="N467" s="23">
        <v>2065.5069653870978</v>
      </c>
      <c r="O467" s="21">
        <v>3443</v>
      </c>
      <c r="P467" s="21">
        <v>24.73</v>
      </c>
      <c r="Q467" s="23">
        <v>2208.6542314837307</v>
      </c>
      <c r="R467" s="4">
        <v>13923</v>
      </c>
      <c r="S467" s="9">
        <f t="shared" si="7"/>
        <v>0.20644169864316073</v>
      </c>
      <c r="T467" s="11">
        <v>8931.072509032474</v>
      </c>
    </row>
    <row r="468" spans="1:20" hidden="1" x14ac:dyDescent="0.25">
      <c r="A468" s="6" t="s">
        <v>940</v>
      </c>
      <c r="B468" s="6" t="s">
        <v>941</v>
      </c>
      <c r="C468" s="35">
        <v>109</v>
      </c>
      <c r="D468" s="36">
        <v>3.3060357901122233</v>
      </c>
      <c r="E468" s="37">
        <v>69.919335163724739</v>
      </c>
      <c r="F468" s="28">
        <v>830</v>
      </c>
      <c r="G468" s="29">
        <v>25.174400970579313</v>
      </c>
      <c r="H468" s="30">
        <v>532.41328610909659</v>
      </c>
      <c r="I468" s="21">
        <v>780</v>
      </c>
      <c r="J468" s="22">
        <v>23.657870791628753</v>
      </c>
      <c r="K468" s="23">
        <v>500.3401965844522</v>
      </c>
      <c r="L468" s="21">
        <v>759</v>
      </c>
      <c r="M468" s="22">
        <v>23.020928116469516</v>
      </c>
      <c r="N468" s="23">
        <v>486.8694989841016</v>
      </c>
      <c r="O468" s="21">
        <v>819</v>
      </c>
      <c r="P468" s="21">
        <v>24.84</v>
      </c>
      <c r="Q468" s="23">
        <v>525.3410415765544</v>
      </c>
      <c r="R468" s="4">
        <v>3297</v>
      </c>
      <c r="S468" s="9">
        <f t="shared" si="7"/>
        <v>4.8885892438878177E-2</v>
      </c>
      <c r="T468" s="11">
        <v>2114.8995232550501</v>
      </c>
    </row>
    <row r="469" spans="1:20" hidden="1" x14ac:dyDescent="0.25">
      <c r="A469" s="6" t="s">
        <v>942</v>
      </c>
      <c r="B469" s="6" t="s">
        <v>943</v>
      </c>
      <c r="C469" s="35">
        <v>844</v>
      </c>
      <c r="D469" s="36">
        <v>4.801183229990329</v>
      </c>
      <c r="E469" s="37">
        <v>541.39375117599707</v>
      </c>
      <c r="F469" s="28">
        <v>4868</v>
      </c>
      <c r="G469" s="29">
        <v>27.692132658285455</v>
      </c>
      <c r="H469" s="30">
        <v>3122.6359961193766</v>
      </c>
      <c r="I469" s="21">
        <v>4372</v>
      </c>
      <c r="J469" s="22">
        <v>24.870584219807725</v>
      </c>
      <c r="K469" s="23">
        <v>2804.4709480349043</v>
      </c>
      <c r="L469" s="21">
        <v>3775</v>
      </c>
      <c r="M469" s="22">
        <v>21.474486603333524</v>
      </c>
      <c r="N469" s="23">
        <v>2421.5182591106509</v>
      </c>
      <c r="O469" s="21">
        <v>3720</v>
      </c>
      <c r="P469" s="21">
        <v>21.16</v>
      </c>
      <c r="Q469" s="23">
        <v>2386.0559420697582</v>
      </c>
      <c r="R469" s="4">
        <v>17579</v>
      </c>
      <c r="S469" s="9">
        <f t="shared" si="7"/>
        <v>0.26065062274280848</v>
      </c>
      <c r="T469" s="11">
        <v>11276.25681507447</v>
      </c>
    </row>
    <row r="470" spans="1:20" hidden="1" x14ac:dyDescent="0.25">
      <c r="A470" s="6" t="s">
        <v>944</v>
      </c>
      <c r="B470" s="6" t="s">
        <v>945</v>
      </c>
      <c r="C470" s="35">
        <v>104</v>
      </c>
      <c r="D470" s="36">
        <v>3.3110474371219358</v>
      </c>
      <c r="E470" s="37">
        <v>66.712026211260294</v>
      </c>
      <c r="F470" s="28">
        <v>700</v>
      </c>
      <c r="G470" s="29">
        <v>22.285896211397645</v>
      </c>
      <c r="H470" s="30">
        <v>449.02325334502132</v>
      </c>
      <c r="I470" s="21">
        <v>691</v>
      </c>
      <c r="J470" s="22">
        <v>21.999363260108247</v>
      </c>
      <c r="K470" s="23">
        <v>443.25009723058531</v>
      </c>
      <c r="L470" s="21">
        <v>738</v>
      </c>
      <c r="M470" s="22">
        <v>23.49570200573066</v>
      </c>
      <c r="N470" s="23">
        <v>473.39880138375099</v>
      </c>
      <c r="O470" s="21">
        <v>908</v>
      </c>
      <c r="P470" s="21">
        <v>28.9</v>
      </c>
      <c r="Q470" s="23">
        <v>582.28629885812813</v>
      </c>
      <c r="R470" s="4">
        <v>3141</v>
      </c>
      <c r="S470" s="9">
        <f t="shared" si="7"/>
        <v>4.6572820185173294E-2</v>
      </c>
      <c r="T470" s="11">
        <v>2014.8314839381596</v>
      </c>
    </row>
    <row r="471" spans="1:20" hidden="1" x14ac:dyDescent="0.25">
      <c r="A471" s="6" t="s">
        <v>946</v>
      </c>
      <c r="B471" s="6" t="s">
        <v>947</v>
      </c>
      <c r="C471" s="35">
        <v>110</v>
      </c>
      <c r="D471" s="36">
        <v>3.9468963042698242</v>
      </c>
      <c r="E471" s="37">
        <v>70.560796954217636</v>
      </c>
      <c r="F471" s="28">
        <v>765</v>
      </c>
      <c r="G471" s="29">
        <v>27.44886975242196</v>
      </c>
      <c r="H471" s="30">
        <v>490.71826972705895</v>
      </c>
      <c r="I471" s="21">
        <v>691</v>
      </c>
      <c r="J471" s="22">
        <v>24.793684965913169</v>
      </c>
      <c r="K471" s="23">
        <v>443.25009723058531</v>
      </c>
      <c r="L471" s="21">
        <v>616</v>
      </c>
      <c r="M471" s="22">
        <v>22.102619303911016</v>
      </c>
      <c r="N471" s="23">
        <v>395.14046294361867</v>
      </c>
      <c r="O471" s="21">
        <v>605</v>
      </c>
      <c r="P471" s="21">
        <v>21.71</v>
      </c>
      <c r="Q471" s="23">
        <v>388.1213955935084</v>
      </c>
      <c r="R471" s="4">
        <v>2787</v>
      </c>
      <c r="S471" s="9">
        <f t="shared" si="7"/>
        <v>4.1323925455612219E-2</v>
      </c>
      <c r="T471" s="11">
        <v>1787.7540101036775</v>
      </c>
    </row>
    <row r="472" spans="1:20" hidden="1" x14ac:dyDescent="0.25">
      <c r="A472" s="6" t="s">
        <v>948</v>
      </c>
      <c r="B472" s="6" t="s">
        <v>949</v>
      </c>
      <c r="C472" s="35">
        <v>32</v>
      </c>
      <c r="D472" s="36">
        <v>3.6739380022962114</v>
      </c>
      <c r="E472" s="37">
        <v>20.526777295772398</v>
      </c>
      <c r="F472" s="28">
        <v>195</v>
      </c>
      <c r="G472" s="29">
        <v>22.388059701492537</v>
      </c>
      <c r="H472" s="30">
        <v>125.08504914611305</v>
      </c>
      <c r="I472" s="21">
        <v>171</v>
      </c>
      <c r="J472" s="22">
        <v>19.632606199770379</v>
      </c>
      <c r="K472" s="23">
        <v>109.68996617428377</v>
      </c>
      <c r="L472" s="21">
        <v>204</v>
      </c>
      <c r="M472" s="22">
        <v>23.421354764638348</v>
      </c>
      <c r="N472" s="23">
        <v>130.85820526054906</v>
      </c>
      <c r="O472" s="21">
        <v>269</v>
      </c>
      <c r="P472" s="21">
        <v>30.9</v>
      </c>
      <c r="Q472" s="23">
        <v>172.64238483146525</v>
      </c>
      <c r="R472" s="4">
        <v>871</v>
      </c>
      <c r="S472" s="9">
        <f t="shared" si="7"/>
        <v>1.2914653416518923E-2</v>
      </c>
      <c r="T472" s="11">
        <v>558.71321951930497</v>
      </c>
    </row>
    <row r="473" spans="1:20" hidden="1" x14ac:dyDescent="0.25">
      <c r="A473" s="6" t="s">
        <v>950</v>
      </c>
      <c r="B473" s="6" t="s">
        <v>951</v>
      </c>
      <c r="C473" s="35">
        <v>656</v>
      </c>
      <c r="D473" s="36">
        <v>4.7119666714552508</v>
      </c>
      <c r="E473" s="37">
        <v>420.79893456333434</v>
      </c>
      <c r="F473" s="28">
        <v>3600</v>
      </c>
      <c r="G473" s="29">
        <v>25.858353684815398</v>
      </c>
      <c r="H473" s="30">
        <v>2309.2624457743955</v>
      </c>
      <c r="I473" s="21">
        <v>3585</v>
      </c>
      <c r="J473" s="22">
        <v>25.750610544462003</v>
      </c>
      <c r="K473" s="23">
        <v>2299.6405189170023</v>
      </c>
      <c r="L473" s="21">
        <v>3099</v>
      </c>
      <c r="M473" s="22">
        <v>22.259732797011925</v>
      </c>
      <c r="N473" s="23">
        <v>1987.8900887374589</v>
      </c>
      <c r="O473" s="21">
        <v>2982</v>
      </c>
      <c r="P473" s="21">
        <v>21.42</v>
      </c>
      <c r="Q473" s="23">
        <v>1912.8983303192329</v>
      </c>
      <c r="R473" s="4">
        <v>13922</v>
      </c>
      <c r="S473" s="9">
        <f t="shared" si="7"/>
        <v>0.20642687125691903</v>
      </c>
      <c r="T473" s="11">
        <v>8930.431047241982</v>
      </c>
    </row>
    <row r="474" spans="1:20" hidden="1" x14ac:dyDescent="0.25">
      <c r="A474" s="6" t="s">
        <v>952</v>
      </c>
      <c r="B474" s="6" t="s">
        <v>953</v>
      </c>
      <c r="C474" s="35">
        <v>157</v>
      </c>
      <c r="D474" s="36">
        <v>5.0256081946222793</v>
      </c>
      <c r="E474" s="37">
        <v>100.70950110738335</v>
      </c>
      <c r="F474" s="28">
        <v>824</v>
      </c>
      <c r="G474" s="29">
        <v>26.376440460947503</v>
      </c>
      <c r="H474" s="30">
        <v>528.5645153661394</v>
      </c>
      <c r="I474" s="21">
        <v>828</v>
      </c>
      <c r="J474" s="22">
        <v>26.504481434058899</v>
      </c>
      <c r="K474" s="23">
        <v>531.13036252811094</v>
      </c>
      <c r="L474" s="21">
        <v>680</v>
      </c>
      <c r="M474" s="22">
        <v>21.766965428937262</v>
      </c>
      <c r="N474" s="23">
        <v>436.1940175351636</v>
      </c>
      <c r="O474" s="21">
        <v>635</v>
      </c>
      <c r="P474" s="21">
        <v>20.329999999999998</v>
      </c>
      <c r="Q474" s="23">
        <v>407.39828459050545</v>
      </c>
      <c r="R474" s="4">
        <v>3124</v>
      </c>
      <c r="S474" s="9">
        <f t="shared" si="7"/>
        <v>4.632075461906443E-2</v>
      </c>
      <c r="T474" s="11">
        <v>2003.9266334997808</v>
      </c>
    </row>
    <row r="475" spans="1:20" hidden="1" x14ac:dyDescent="0.25">
      <c r="A475" s="6" t="s">
        <v>954</v>
      </c>
      <c r="B475" s="6" t="s">
        <v>955</v>
      </c>
      <c r="C475" s="35">
        <v>116</v>
      </c>
      <c r="D475" s="36">
        <v>2.66912103083295</v>
      </c>
      <c r="E475" s="37">
        <v>74.409567697174964</v>
      </c>
      <c r="F475" s="28">
        <v>893</v>
      </c>
      <c r="G475" s="29">
        <v>20.547630004601931</v>
      </c>
      <c r="H475" s="30">
        <v>572.82537891014852</v>
      </c>
      <c r="I475" s="21">
        <v>941</v>
      </c>
      <c r="J475" s="22">
        <v>21.652093879429362</v>
      </c>
      <c r="K475" s="23">
        <v>603.61554485380725</v>
      </c>
      <c r="L475" s="21">
        <v>971</v>
      </c>
      <c r="M475" s="22">
        <v>22.342383801196501</v>
      </c>
      <c r="N475" s="23">
        <v>622.85939856859375</v>
      </c>
      <c r="O475" s="21">
        <v>1425</v>
      </c>
      <c r="P475" s="21">
        <v>32.79</v>
      </c>
      <c r="Q475" s="23">
        <v>914.11730551197707</v>
      </c>
      <c r="R475" s="4">
        <v>4346</v>
      </c>
      <c r="S475" s="9">
        <f t="shared" si="7"/>
        <v>6.443982060641934E-2</v>
      </c>
      <c r="T475" s="11">
        <v>2787.7929414820892</v>
      </c>
    </row>
    <row r="476" spans="1:20" hidden="1" x14ac:dyDescent="0.25">
      <c r="A476" s="6" t="s">
        <v>956</v>
      </c>
      <c r="B476" s="6" t="s">
        <v>957</v>
      </c>
      <c r="C476" s="35">
        <v>85</v>
      </c>
      <c r="D476" s="36">
        <v>4.3973098810139684</v>
      </c>
      <c r="E476" s="37">
        <v>54.524252191895442</v>
      </c>
      <c r="F476" s="28">
        <v>425</v>
      </c>
      <c r="G476" s="29">
        <v>21.986549405069841</v>
      </c>
      <c r="H476" s="30">
        <v>272.62126095947718</v>
      </c>
      <c r="I476" s="21">
        <v>472</v>
      </c>
      <c r="J476" s="22">
        <v>24.418003103983445</v>
      </c>
      <c r="K476" s="23">
        <v>302.76996511264292</v>
      </c>
      <c r="L476" s="21">
        <v>501</v>
      </c>
      <c r="M476" s="22">
        <v>25.918261769270565</v>
      </c>
      <c r="N476" s="23">
        <v>321.37235703693665</v>
      </c>
      <c r="O476" s="21">
        <v>450</v>
      </c>
      <c r="P476" s="21">
        <v>23.28</v>
      </c>
      <c r="Q476" s="23">
        <v>288.65934523009656</v>
      </c>
      <c r="R476" s="4">
        <v>1933</v>
      </c>
      <c r="S476" s="9">
        <f t="shared" si="7"/>
        <v>2.8661337605202158E-2</v>
      </c>
      <c r="T476" s="11">
        <v>1239.9456410227515</v>
      </c>
    </row>
    <row r="477" spans="1:20" hidden="1" x14ac:dyDescent="0.25">
      <c r="A477" s="6" t="s">
        <v>958</v>
      </c>
      <c r="B477" s="6" t="s">
        <v>959</v>
      </c>
      <c r="C477" s="35">
        <v>42</v>
      </c>
      <c r="D477" s="36">
        <v>3.3953112368633791</v>
      </c>
      <c r="E477" s="37">
        <v>26.941395200701272</v>
      </c>
      <c r="F477" s="28">
        <v>254</v>
      </c>
      <c r="G477" s="29">
        <v>20.533548908649959</v>
      </c>
      <c r="H477" s="30">
        <v>162.93129478519342</v>
      </c>
      <c r="I477" s="21">
        <v>255</v>
      </c>
      <c r="J477" s="22">
        <v>20.614389652384801</v>
      </c>
      <c r="K477" s="23">
        <v>163.5727565756863</v>
      </c>
      <c r="L477" s="21">
        <v>308</v>
      </c>
      <c r="M477" s="22">
        <v>24.898949070331447</v>
      </c>
      <c r="N477" s="23">
        <v>197.57023147180934</v>
      </c>
      <c r="O477" s="21">
        <v>378</v>
      </c>
      <c r="P477" s="21">
        <v>30.57</v>
      </c>
      <c r="Q477" s="23">
        <v>242.56935339049684</v>
      </c>
      <c r="R477" s="4">
        <v>1237</v>
      </c>
      <c r="S477" s="9">
        <f t="shared" si="7"/>
        <v>1.8341476780980377E-2</v>
      </c>
      <c r="T477" s="11">
        <v>793.48823483970182</v>
      </c>
    </row>
    <row r="478" spans="1:20" hidden="1" x14ac:dyDescent="0.25">
      <c r="A478" s="6" t="s">
        <v>960</v>
      </c>
      <c r="B478" s="6" t="s">
        <v>961</v>
      </c>
      <c r="C478" s="35">
        <v>13</v>
      </c>
      <c r="D478" s="36">
        <v>2.3809523809523809</v>
      </c>
      <c r="E478" s="37">
        <v>8.3390032764075386</v>
      </c>
      <c r="F478" s="28">
        <v>100</v>
      </c>
      <c r="G478" s="29">
        <v>18.315018315018314</v>
      </c>
      <c r="H478" s="30">
        <v>64.146179049288762</v>
      </c>
      <c r="I478" s="21">
        <v>139</v>
      </c>
      <c r="J478" s="22">
        <v>25.457875457875456</v>
      </c>
      <c r="K478" s="23">
        <v>89.163188878511377</v>
      </c>
      <c r="L478" s="21">
        <v>117</v>
      </c>
      <c r="M478" s="22">
        <v>21.428571428571427</v>
      </c>
      <c r="N478" s="23">
        <v>75.051029487667833</v>
      </c>
      <c r="O478" s="21">
        <v>177</v>
      </c>
      <c r="P478" s="21">
        <v>32.43</v>
      </c>
      <c r="Q478" s="23">
        <v>113.58222802663651</v>
      </c>
      <c r="R478" s="4">
        <v>546</v>
      </c>
      <c r="S478" s="9">
        <f t="shared" si="7"/>
        <v>8.0957528879670865E-3</v>
      </c>
      <c r="T478" s="11">
        <v>350.23813760911662</v>
      </c>
    </row>
    <row r="479" spans="1:20" hidden="1" x14ac:dyDescent="0.25">
      <c r="A479" s="6" t="s">
        <v>962</v>
      </c>
      <c r="B479" s="6" t="s">
        <v>963</v>
      </c>
      <c r="C479" s="35">
        <v>41</v>
      </c>
      <c r="D479" s="36">
        <v>3.1273836765827614</v>
      </c>
      <c r="E479" s="37">
        <v>26.299933410208393</v>
      </c>
      <c r="F479" s="28">
        <v>313</v>
      </c>
      <c r="G479" s="29">
        <v>23.874904652936689</v>
      </c>
      <c r="H479" s="30">
        <v>200.77754042427378</v>
      </c>
      <c r="I479" s="21">
        <v>285</v>
      </c>
      <c r="J479" s="22">
        <v>21.739130434782609</v>
      </c>
      <c r="K479" s="23">
        <v>182.81661029047297</v>
      </c>
      <c r="L479" s="21">
        <v>293</v>
      </c>
      <c r="M479" s="22">
        <v>22.349351639969488</v>
      </c>
      <c r="N479" s="23">
        <v>187.94830461441606</v>
      </c>
      <c r="O479" s="21">
        <v>379</v>
      </c>
      <c r="P479" s="21">
        <v>28.91</v>
      </c>
      <c r="Q479" s="23">
        <v>243.12049736088838</v>
      </c>
      <c r="R479" s="4">
        <v>1311</v>
      </c>
      <c r="S479" s="9">
        <f t="shared" si="7"/>
        <v>1.9438703362866027E-2</v>
      </c>
      <c r="T479" s="11">
        <v>840.95640733617563</v>
      </c>
    </row>
    <row r="480" spans="1:20" hidden="1" x14ac:dyDescent="0.25">
      <c r="A480" s="6" t="s">
        <v>964</v>
      </c>
      <c r="B480" s="6" t="s">
        <v>965</v>
      </c>
      <c r="C480" s="35">
        <v>4002</v>
      </c>
      <c r="D480" s="36">
        <v>5.4899378575250006</v>
      </c>
      <c r="E480" s="37">
        <v>2567.1300855525355</v>
      </c>
      <c r="F480" s="28">
        <v>20167</v>
      </c>
      <c r="G480" s="29">
        <v>27.665061662345501</v>
      </c>
      <c r="H480" s="30">
        <v>12936.359928870061</v>
      </c>
      <c r="I480" s="21">
        <v>17677</v>
      </c>
      <c r="J480" s="22">
        <v>24.249283235249735</v>
      </c>
      <c r="K480" s="23">
        <v>11339.120070542773</v>
      </c>
      <c r="L480" s="21">
        <v>15978</v>
      </c>
      <c r="M480" s="22">
        <v>21.918597473147042</v>
      </c>
      <c r="N480" s="23">
        <v>10249.276488495356</v>
      </c>
      <c r="O480" s="21">
        <v>15073</v>
      </c>
      <c r="P480" s="21">
        <v>20.68</v>
      </c>
      <c r="Q480" s="23">
        <v>9670.100381274613</v>
      </c>
      <c r="R480" s="4">
        <v>72897</v>
      </c>
      <c r="S480" s="9">
        <f t="shared" si="7"/>
        <v>1.0808719748610562</v>
      </c>
      <c r="T480" s="11">
        <v>46760.640141560019</v>
      </c>
    </row>
    <row r="481" spans="1:20" hidden="1" x14ac:dyDescent="0.25">
      <c r="A481" s="6" t="s">
        <v>966</v>
      </c>
      <c r="B481" s="6" t="s">
        <v>967</v>
      </c>
      <c r="C481" s="35">
        <v>1973</v>
      </c>
      <c r="D481" s="36">
        <v>5.1526468360711393</v>
      </c>
      <c r="E481" s="37">
        <v>1265.604112642467</v>
      </c>
      <c r="F481" s="28">
        <v>10150</v>
      </c>
      <c r="G481" s="29">
        <v>26.507534407563135</v>
      </c>
      <c r="H481" s="30">
        <v>6510.8371735028086</v>
      </c>
      <c r="I481" s="21">
        <v>9579</v>
      </c>
      <c r="J481" s="22">
        <v>25.016322373403671</v>
      </c>
      <c r="K481" s="23">
        <v>6144.5624911313689</v>
      </c>
      <c r="L481" s="21">
        <v>8495</v>
      </c>
      <c r="M481" s="22">
        <v>22.18536993027082</v>
      </c>
      <c r="N481" s="23">
        <v>5449.2179102370792</v>
      </c>
      <c r="O481" s="21">
        <v>8094</v>
      </c>
      <c r="P481" s="21">
        <v>21.14</v>
      </c>
      <c r="Q481" s="23">
        <v>5192.4519169379319</v>
      </c>
      <c r="R481" s="4">
        <v>38291</v>
      </c>
      <c r="S481" s="9">
        <f t="shared" si="7"/>
        <v>0.56775544658085664</v>
      </c>
      <c r="T481" s="11">
        <v>24562.213419763157</v>
      </c>
    </row>
    <row r="482" spans="1:20" hidden="1" x14ac:dyDescent="0.25">
      <c r="A482" s="6" t="s">
        <v>968</v>
      </c>
      <c r="B482" s="6" t="s">
        <v>969</v>
      </c>
      <c r="C482" s="35">
        <v>331</v>
      </c>
      <c r="D482" s="36">
        <v>4.6048970506399556</v>
      </c>
      <c r="E482" s="37">
        <v>212.32385265314576</v>
      </c>
      <c r="F482" s="28">
        <v>1938</v>
      </c>
      <c r="G482" s="29">
        <v>26.961602671118531</v>
      </c>
      <c r="H482" s="30">
        <v>1243.152949975216</v>
      </c>
      <c r="I482" s="21">
        <v>1678</v>
      </c>
      <c r="J482" s="22">
        <v>23.344462993878686</v>
      </c>
      <c r="K482" s="23">
        <v>1076.3728844470652</v>
      </c>
      <c r="L482" s="21">
        <v>1719</v>
      </c>
      <c r="M482" s="22">
        <v>23.914858096828048</v>
      </c>
      <c r="N482" s="23">
        <v>1102.6728178572737</v>
      </c>
      <c r="O482" s="21">
        <v>1522</v>
      </c>
      <c r="P482" s="21">
        <v>21.17</v>
      </c>
      <c r="Q482" s="23">
        <v>976.11215000831089</v>
      </c>
      <c r="R482" s="4">
        <v>7188</v>
      </c>
      <c r="S482" s="9">
        <f t="shared" si="7"/>
        <v>0.10657925230532495</v>
      </c>
      <c r="T482" s="11">
        <v>4610.8273500628757</v>
      </c>
    </row>
    <row r="483" spans="1:20" hidden="1" x14ac:dyDescent="0.25">
      <c r="A483" s="6" t="s">
        <v>970</v>
      </c>
      <c r="B483" s="6" t="s">
        <v>971</v>
      </c>
      <c r="C483" s="35">
        <v>178</v>
      </c>
      <c r="D483" s="36">
        <v>4.7631790206047633</v>
      </c>
      <c r="E483" s="37">
        <v>114.18019870773398</v>
      </c>
      <c r="F483" s="28">
        <v>895</v>
      </c>
      <c r="G483" s="29">
        <v>23.94969226652395</v>
      </c>
      <c r="H483" s="30">
        <v>574.10830249113428</v>
      </c>
      <c r="I483" s="21">
        <v>990</v>
      </c>
      <c r="J483" s="22">
        <v>26.491838373026493</v>
      </c>
      <c r="K483" s="23">
        <v>635.04717258795858</v>
      </c>
      <c r="L483" s="21">
        <v>875</v>
      </c>
      <c r="M483" s="22">
        <v>23.414503612523415</v>
      </c>
      <c r="N483" s="23">
        <v>561.2790666812765</v>
      </c>
      <c r="O483" s="21">
        <v>799</v>
      </c>
      <c r="P483" s="21">
        <v>21.38</v>
      </c>
      <c r="Q483" s="23">
        <v>512.50911162717659</v>
      </c>
      <c r="R483" s="4">
        <v>3737</v>
      </c>
      <c r="S483" s="9">
        <f t="shared" si="7"/>
        <v>5.5409942385225279E-2</v>
      </c>
      <c r="T483" s="11">
        <v>2397.1427110719205</v>
      </c>
    </row>
    <row r="484" spans="1:20" hidden="1" x14ac:dyDescent="0.25">
      <c r="A484" s="6" t="s">
        <v>972</v>
      </c>
      <c r="B484" s="6" t="s">
        <v>973</v>
      </c>
      <c r="C484" s="35">
        <v>90</v>
      </c>
      <c r="D484" s="36">
        <v>4.511278195488722</v>
      </c>
      <c r="E484" s="37">
        <v>57.731561144359873</v>
      </c>
      <c r="F484" s="28">
        <v>492</v>
      </c>
      <c r="G484" s="29">
        <v>24.661654135338345</v>
      </c>
      <c r="H484" s="30">
        <v>315.59920092250064</v>
      </c>
      <c r="I484" s="21">
        <v>413</v>
      </c>
      <c r="J484" s="22">
        <v>20.701754385964911</v>
      </c>
      <c r="K484" s="23">
        <v>264.92371947356253</v>
      </c>
      <c r="L484" s="21">
        <v>503</v>
      </c>
      <c r="M484" s="22">
        <v>25.213032581453636</v>
      </c>
      <c r="N484" s="23">
        <v>322.65528061792241</v>
      </c>
      <c r="O484" s="21">
        <v>497</v>
      </c>
      <c r="P484" s="21">
        <v>24.92</v>
      </c>
      <c r="Q484" s="23">
        <v>318.90529499070101</v>
      </c>
      <c r="R484" s="4">
        <v>1995</v>
      </c>
      <c r="S484" s="9">
        <f t="shared" si="7"/>
        <v>2.9580635552187432E-2</v>
      </c>
      <c r="T484" s="11">
        <v>1279.7162720333106</v>
      </c>
    </row>
    <row r="485" spans="1:20" hidden="1" x14ac:dyDescent="0.25">
      <c r="A485" s="6" t="s">
        <v>974</v>
      </c>
      <c r="B485" s="6" t="s">
        <v>975</v>
      </c>
      <c r="C485" s="35">
        <v>48</v>
      </c>
      <c r="D485" s="36">
        <v>3.6979969183359014</v>
      </c>
      <c r="E485" s="37">
        <v>30.7901659436586</v>
      </c>
      <c r="F485" s="28">
        <v>287</v>
      </c>
      <c r="G485" s="29">
        <v>22.110939907550076</v>
      </c>
      <c r="H485" s="30">
        <v>184.0995338714587</v>
      </c>
      <c r="I485" s="21">
        <v>323</v>
      </c>
      <c r="J485" s="22">
        <v>24.884437596302003</v>
      </c>
      <c r="K485" s="23">
        <v>207.1921583292027</v>
      </c>
      <c r="L485" s="21">
        <v>259</v>
      </c>
      <c r="M485" s="22">
        <v>19.953775038520803</v>
      </c>
      <c r="N485" s="23">
        <v>166.13860373765786</v>
      </c>
      <c r="O485" s="21">
        <v>381</v>
      </c>
      <c r="P485" s="21">
        <v>29.34</v>
      </c>
      <c r="Q485" s="23">
        <v>244.28994635113591</v>
      </c>
      <c r="R485" s="4">
        <v>1298</v>
      </c>
      <c r="S485" s="9">
        <f t="shared" si="7"/>
        <v>1.9245947341723954E-2</v>
      </c>
      <c r="T485" s="11">
        <v>832.61740405976798</v>
      </c>
    </row>
    <row r="486" spans="1:20" hidden="1" x14ac:dyDescent="0.25">
      <c r="A486" s="6" t="s">
        <v>976</v>
      </c>
      <c r="B486" s="6" t="s">
        <v>977</v>
      </c>
      <c r="C486" s="35">
        <v>1828</v>
      </c>
      <c r="D486" s="36">
        <v>4.1618286546911643</v>
      </c>
      <c r="E486" s="37">
        <v>1172.5921530209985</v>
      </c>
      <c r="F486" s="28">
        <v>11016</v>
      </c>
      <c r="G486" s="29">
        <v>25.080254081005396</v>
      </c>
      <c r="H486" s="30">
        <v>7066.3430840696492</v>
      </c>
      <c r="I486" s="21">
        <v>10912</v>
      </c>
      <c r="J486" s="22">
        <v>24.843476083145504</v>
      </c>
      <c r="K486" s="23">
        <v>6999.631057858388</v>
      </c>
      <c r="L486" s="21">
        <v>10101</v>
      </c>
      <c r="M486" s="22">
        <v>22.997063042141932</v>
      </c>
      <c r="N486" s="23">
        <v>6479.4055457686563</v>
      </c>
      <c r="O486" s="21">
        <v>10066</v>
      </c>
      <c r="P486" s="21">
        <v>22.92</v>
      </c>
      <c r="Q486" s="23">
        <v>6457.6930904993378</v>
      </c>
      <c r="R486" s="4">
        <v>43923</v>
      </c>
      <c r="S486" s="9">
        <f t="shared" si="7"/>
        <v>0.65126328589409954</v>
      </c>
      <c r="T486" s="11">
        <v>28174.926223819097</v>
      </c>
    </row>
    <row r="487" spans="1:20" hidden="1" x14ac:dyDescent="0.25">
      <c r="A487" s="6" t="s">
        <v>978</v>
      </c>
      <c r="B487" s="6" t="s">
        <v>979</v>
      </c>
      <c r="C487" s="35">
        <v>698</v>
      </c>
      <c r="D487" s="36">
        <v>4.2688520579781057</v>
      </c>
      <c r="E487" s="37">
        <v>447.74032976403555</v>
      </c>
      <c r="F487" s="28">
        <v>4240</v>
      </c>
      <c r="G487" s="29">
        <v>25.931135710354106</v>
      </c>
      <c r="H487" s="30">
        <v>2719.7979916898435</v>
      </c>
      <c r="I487" s="21">
        <v>4011</v>
      </c>
      <c r="J487" s="22">
        <v>24.530609748639225</v>
      </c>
      <c r="K487" s="23">
        <v>2572.903241666972</v>
      </c>
      <c r="L487" s="21">
        <v>3715</v>
      </c>
      <c r="M487" s="22">
        <v>22.720322916029602</v>
      </c>
      <c r="N487" s="23">
        <v>2383.0305516810777</v>
      </c>
      <c r="O487" s="21">
        <v>3687</v>
      </c>
      <c r="P487" s="21">
        <v>22.55</v>
      </c>
      <c r="Q487" s="23">
        <v>2365.166161546746</v>
      </c>
      <c r="R487" s="4">
        <v>16351</v>
      </c>
      <c r="S487" s="9">
        <f t="shared" si="7"/>
        <v>0.24244259243800337</v>
      </c>
      <c r="T487" s="11">
        <v>10488.541736349205</v>
      </c>
    </row>
    <row r="488" spans="1:20" hidden="1" x14ac:dyDescent="0.25">
      <c r="A488" s="6" t="s">
        <v>980</v>
      </c>
      <c r="B488" s="6" t="s">
        <v>981</v>
      </c>
      <c r="C488" s="35">
        <v>607</v>
      </c>
      <c r="D488" s="36">
        <v>3.7538651824366109</v>
      </c>
      <c r="E488" s="37">
        <v>389.36730682918272</v>
      </c>
      <c r="F488" s="28">
        <v>3687</v>
      </c>
      <c r="G488" s="29">
        <v>22.80148423005566</v>
      </c>
      <c r="H488" s="30">
        <v>2365.0696215472763</v>
      </c>
      <c r="I488" s="21">
        <v>4417</v>
      </c>
      <c r="J488" s="22">
        <v>27.316017316017316</v>
      </c>
      <c r="K488" s="23">
        <v>2833.3367286070843</v>
      </c>
      <c r="L488" s="21">
        <v>3759</v>
      </c>
      <c r="M488" s="22">
        <v>23.246753246753247</v>
      </c>
      <c r="N488" s="23">
        <v>2411.2548704627643</v>
      </c>
      <c r="O488" s="21">
        <v>3700</v>
      </c>
      <c r="P488" s="21">
        <v>22.88</v>
      </c>
      <c r="Q488" s="23">
        <v>2373.2136204393737</v>
      </c>
      <c r="R488" s="4">
        <v>16170</v>
      </c>
      <c r="S488" s="9">
        <f t="shared" si="7"/>
        <v>0.23975883552825603</v>
      </c>
      <c r="T488" s="11">
        <v>10372.437152269991</v>
      </c>
    </row>
    <row r="489" spans="1:20" hidden="1" x14ac:dyDescent="0.25">
      <c r="A489" s="6" t="s">
        <v>982</v>
      </c>
      <c r="B489" s="6" t="s">
        <v>983</v>
      </c>
      <c r="C489" s="35">
        <v>32</v>
      </c>
      <c r="D489" s="36">
        <v>3.4334763948497855</v>
      </c>
      <c r="E489" s="37">
        <v>20.526777295772398</v>
      </c>
      <c r="F489" s="28">
        <v>171</v>
      </c>
      <c r="G489" s="29">
        <v>18.34763948497854</v>
      </c>
      <c r="H489" s="30">
        <v>109.68996617428377</v>
      </c>
      <c r="I489" s="21">
        <v>200</v>
      </c>
      <c r="J489" s="22">
        <v>21.459227467811157</v>
      </c>
      <c r="K489" s="23">
        <v>128.29235809857747</v>
      </c>
      <c r="L489" s="21">
        <v>243</v>
      </c>
      <c r="M489" s="22">
        <v>26.072961373390559</v>
      </c>
      <c r="N489" s="23">
        <v>155.87521508977167</v>
      </c>
      <c r="O489" s="21">
        <v>286</v>
      </c>
      <c r="P489" s="21">
        <v>30.7</v>
      </c>
      <c r="Q489" s="23">
        <v>183.5376133429869</v>
      </c>
      <c r="R489" s="4">
        <v>932</v>
      </c>
      <c r="S489" s="9">
        <f t="shared" si="7"/>
        <v>1.3819123977262499E-2</v>
      </c>
      <c r="T489" s="11">
        <v>597.84238873937113</v>
      </c>
    </row>
    <row r="490" spans="1:20" hidden="1" x14ac:dyDescent="0.25">
      <c r="A490" s="6" t="s">
        <v>984</v>
      </c>
      <c r="B490" s="6" t="s">
        <v>985</v>
      </c>
      <c r="C490" s="35">
        <v>82</v>
      </c>
      <c r="D490" s="36">
        <v>3.0931723877781967</v>
      </c>
      <c r="E490" s="37">
        <v>52.599866820416771</v>
      </c>
      <c r="F490" s="28">
        <v>588</v>
      </c>
      <c r="G490" s="29">
        <v>22.180309317238777</v>
      </c>
      <c r="H490" s="30">
        <v>377.17953280981783</v>
      </c>
      <c r="I490" s="21">
        <v>569</v>
      </c>
      <c r="J490" s="22">
        <v>21.463598642021879</v>
      </c>
      <c r="K490" s="23">
        <v>364.99175879045293</v>
      </c>
      <c r="L490" s="21">
        <v>619</v>
      </c>
      <c r="M490" s="22">
        <v>23.349679366276877</v>
      </c>
      <c r="N490" s="23">
        <v>397.06484831509732</v>
      </c>
      <c r="O490" s="21">
        <v>793</v>
      </c>
      <c r="P490" s="21">
        <v>29.91</v>
      </c>
      <c r="Q490" s="23">
        <v>508.62409829305648</v>
      </c>
      <c r="R490" s="4">
        <v>2651</v>
      </c>
      <c r="S490" s="9">
        <f t="shared" si="7"/>
        <v>3.9307400926741294E-2</v>
      </c>
      <c r="T490" s="11">
        <v>1700.5152065966447</v>
      </c>
    </row>
    <row r="491" spans="1:20" hidden="1" x14ac:dyDescent="0.25">
      <c r="A491" s="6" t="s">
        <v>986</v>
      </c>
      <c r="B491" s="6" t="s">
        <v>987</v>
      </c>
      <c r="C491" s="35">
        <v>7802</v>
      </c>
      <c r="D491" s="36">
        <v>5.161759841217334</v>
      </c>
      <c r="E491" s="37">
        <v>5004.684889425509</v>
      </c>
      <c r="F491" s="28">
        <v>42089</v>
      </c>
      <c r="G491" s="29">
        <v>27.845848494872644</v>
      </c>
      <c r="H491" s="30">
        <v>26998.485300055145</v>
      </c>
      <c r="I491" s="21">
        <v>37205</v>
      </c>
      <c r="J491" s="22">
        <v>24.614621237181609</v>
      </c>
      <c r="K491" s="23">
        <v>23865.585915287884</v>
      </c>
      <c r="L491" s="21">
        <v>33667</v>
      </c>
      <c r="M491" s="22">
        <v>22.273900099239167</v>
      </c>
      <c r="N491" s="23">
        <v>21596.094100524046</v>
      </c>
      <c r="O491" s="21">
        <v>30387</v>
      </c>
      <c r="P491" s="21">
        <v>20.100000000000001</v>
      </c>
      <c r="Q491" s="23">
        <v>19488.34687623299</v>
      </c>
      <c r="R491" s="4">
        <v>151150</v>
      </c>
      <c r="S491" s="9">
        <f t="shared" si="7"/>
        <v>2.241159430432647</v>
      </c>
      <c r="T491" s="11">
        <v>96956.949632999953</v>
      </c>
    </row>
    <row r="492" spans="1:20" hidden="1" x14ac:dyDescent="0.25">
      <c r="A492" s="6" t="s">
        <v>988</v>
      </c>
      <c r="B492" s="6" t="s">
        <v>989</v>
      </c>
      <c r="C492" s="35">
        <v>112</v>
      </c>
      <c r="D492" s="36">
        <v>4.3209876543209873</v>
      </c>
      <c r="E492" s="37">
        <v>71.843720535203389</v>
      </c>
      <c r="F492" s="28">
        <v>657</v>
      </c>
      <c r="G492" s="29">
        <v>25.347222222222221</v>
      </c>
      <c r="H492" s="30">
        <v>421.44039635382711</v>
      </c>
      <c r="I492" s="21">
        <v>611</v>
      </c>
      <c r="J492" s="22">
        <v>23.572530864197532</v>
      </c>
      <c r="K492" s="23">
        <v>391.93315399115426</v>
      </c>
      <c r="L492" s="21">
        <v>585</v>
      </c>
      <c r="M492" s="22">
        <v>22.569444444444443</v>
      </c>
      <c r="N492" s="23">
        <v>375.25514743833918</v>
      </c>
      <c r="O492" s="21">
        <v>627</v>
      </c>
      <c r="P492" s="21">
        <v>24.19</v>
      </c>
      <c r="Q492" s="23">
        <v>402.19962165563481</v>
      </c>
      <c r="R492" s="4">
        <v>2592</v>
      </c>
      <c r="S492" s="9">
        <f t="shared" si="7"/>
        <v>3.8432585138481114E-2</v>
      </c>
      <c r="T492" s="11">
        <v>1662.6689609575644</v>
      </c>
    </row>
    <row r="493" spans="1:20" hidden="1" x14ac:dyDescent="0.25">
      <c r="A493" s="6" t="s">
        <v>990</v>
      </c>
      <c r="B493" s="6" t="s">
        <v>991</v>
      </c>
      <c r="C493" s="35">
        <v>56</v>
      </c>
      <c r="D493" s="36">
        <v>3.5087719298245612</v>
      </c>
      <c r="E493" s="37">
        <v>35.921860267601701</v>
      </c>
      <c r="F493" s="28">
        <v>367</v>
      </c>
      <c r="G493" s="29">
        <v>22.994987468671678</v>
      </c>
      <c r="H493" s="30">
        <v>235.41647711088973</v>
      </c>
      <c r="I493" s="21">
        <v>331</v>
      </c>
      <c r="J493" s="22">
        <v>20.739348370927317</v>
      </c>
      <c r="K493" s="23">
        <v>212.32385265314576</v>
      </c>
      <c r="L493" s="21">
        <v>388</v>
      </c>
      <c r="M493" s="22">
        <v>24.31077694235589</v>
      </c>
      <c r="N493" s="23">
        <v>248.88717471124036</v>
      </c>
      <c r="O493" s="21">
        <v>454</v>
      </c>
      <c r="P493" s="21">
        <v>28.44</v>
      </c>
      <c r="Q493" s="23">
        <v>291.16104621301884</v>
      </c>
      <c r="R493" s="4">
        <v>1596</v>
      </c>
      <c r="S493" s="9">
        <f t="shared" si="7"/>
        <v>2.3664508441749946E-2</v>
      </c>
      <c r="T493" s="11">
        <v>1023.7730176266485</v>
      </c>
    </row>
    <row r="494" spans="1:20" hidden="1" x14ac:dyDescent="0.25">
      <c r="A494" s="6" t="s">
        <v>992</v>
      </c>
      <c r="B494" s="6" t="s">
        <v>993</v>
      </c>
      <c r="C494" s="35">
        <v>59</v>
      </c>
      <c r="D494" s="36">
        <v>2.9078363725973384</v>
      </c>
      <c r="E494" s="37">
        <v>37.846245639080365</v>
      </c>
      <c r="F494" s="28">
        <v>478</v>
      </c>
      <c r="G494" s="29">
        <v>23.558403154263186</v>
      </c>
      <c r="H494" s="30">
        <v>306.61873585560022</v>
      </c>
      <c r="I494" s="21">
        <v>483</v>
      </c>
      <c r="J494" s="22">
        <v>23.804829965500247</v>
      </c>
      <c r="K494" s="23">
        <v>309.82604480806464</v>
      </c>
      <c r="L494" s="21">
        <v>428</v>
      </c>
      <c r="M494" s="22">
        <v>21.094135041892557</v>
      </c>
      <c r="N494" s="23">
        <v>274.54564633095583</v>
      </c>
      <c r="O494" s="21">
        <v>581</v>
      </c>
      <c r="P494" s="21">
        <v>28.63</v>
      </c>
      <c r="Q494" s="23">
        <v>372.62688604415263</v>
      </c>
      <c r="R494" s="4">
        <v>2029</v>
      </c>
      <c r="S494" s="9">
        <f t="shared" si="7"/>
        <v>3.0084766684405163E-2</v>
      </c>
      <c r="T494" s="11">
        <v>1301.5259729100687</v>
      </c>
    </row>
    <row r="495" spans="1:20" hidden="1" x14ac:dyDescent="0.25">
      <c r="A495" s="6" t="s">
        <v>994</v>
      </c>
      <c r="B495" s="6" t="s">
        <v>995</v>
      </c>
      <c r="C495" s="35">
        <v>42</v>
      </c>
      <c r="D495" s="36">
        <v>3.4229828850855744</v>
      </c>
      <c r="E495" s="37">
        <v>26.941395200701272</v>
      </c>
      <c r="F495" s="28">
        <v>283</v>
      </c>
      <c r="G495" s="29">
        <v>23.06438467807661</v>
      </c>
      <c r="H495" s="30">
        <v>181.53368670948714</v>
      </c>
      <c r="I495" s="21">
        <v>231</v>
      </c>
      <c r="J495" s="22">
        <v>18.82640586797066</v>
      </c>
      <c r="K495" s="23">
        <v>148.17767360385702</v>
      </c>
      <c r="L495" s="21">
        <v>267</v>
      </c>
      <c r="M495" s="22">
        <v>21.760391198044008</v>
      </c>
      <c r="N495" s="23">
        <v>171.27029806160095</v>
      </c>
      <c r="O495" s="21">
        <v>404</v>
      </c>
      <c r="P495" s="21">
        <v>32.92</v>
      </c>
      <c r="Q495" s="23">
        <v>259.10463469492726</v>
      </c>
      <c r="R495" s="4">
        <v>1227</v>
      </c>
      <c r="S495" s="9">
        <f t="shared" si="7"/>
        <v>1.8193202918563398E-2</v>
      </c>
      <c r="T495" s="11">
        <v>787.07361693477299</v>
      </c>
    </row>
    <row r="496" spans="1:20" hidden="1" x14ac:dyDescent="0.25">
      <c r="A496" s="6" t="s">
        <v>996</v>
      </c>
      <c r="B496" s="6" t="s">
        <v>997</v>
      </c>
      <c r="C496" s="35">
        <v>91</v>
      </c>
      <c r="D496" s="36">
        <v>3.4973097617217523</v>
      </c>
      <c r="E496" s="37">
        <v>58.373022934852763</v>
      </c>
      <c r="F496" s="28">
        <v>606</v>
      </c>
      <c r="G496" s="29">
        <v>23.289777094542661</v>
      </c>
      <c r="H496" s="30">
        <v>388.7258450386899</v>
      </c>
      <c r="I496" s="21">
        <v>689</v>
      </c>
      <c r="J496" s="22">
        <v>26.479631053036126</v>
      </c>
      <c r="K496" s="23">
        <v>441.96717364959949</v>
      </c>
      <c r="L496" s="21">
        <v>552</v>
      </c>
      <c r="M496" s="22">
        <v>21.214450422751728</v>
      </c>
      <c r="N496" s="23">
        <v>354.08690835207386</v>
      </c>
      <c r="O496" s="21">
        <v>664</v>
      </c>
      <c r="P496" s="21">
        <v>25.52</v>
      </c>
      <c r="Q496" s="23">
        <v>425.9501293257083</v>
      </c>
      <c r="R496" s="4">
        <v>2602</v>
      </c>
      <c r="S496" s="9">
        <f t="shared" si="7"/>
        <v>3.8580859000898096E-2</v>
      </c>
      <c r="T496" s="11">
        <v>1669.0835788624934</v>
      </c>
    </row>
    <row r="497" spans="1:20" hidden="1" x14ac:dyDescent="0.25">
      <c r="A497" s="6" t="s">
        <v>998</v>
      </c>
      <c r="B497" s="6" t="s">
        <v>999</v>
      </c>
      <c r="C497" s="35">
        <v>96</v>
      </c>
      <c r="D497" s="36">
        <v>3.9425051334702257</v>
      </c>
      <c r="E497" s="37">
        <v>61.580331887317207</v>
      </c>
      <c r="F497" s="28">
        <v>588</v>
      </c>
      <c r="G497" s="29">
        <v>24.147843942505133</v>
      </c>
      <c r="H497" s="30">
        <v>377.17953280981789</v>
      </c>
      <c r="I497" s="21">
        <v>536</v>
      </c>
      <c r="J497" s="22">
        <v>22.012320328542096</v>
      </c>
      <c r="K497" s="23">
        <v>343.82351970418779</v>
      </c>
      <c r="L497" s="21">
        <v>518</v>
      </c>
      <c r="M497" s="22">
        <v>21.273100616016428</v>
      </c>
      <c r="N497" s="23">
        <v>332.27720747531583</v>
      </c>
      <c r="O497" s="21">
        <v>697</v>
      </c>
      <c r="P497" s="21">
        <v>28.62</v>
      </c>
      <c r="Q497" s="23">
        <v>447.03279740912194</v>
      </c>
      <c r="R497" s="4">
        <v>2435</v>
      </c>
      <c r="S497" s="9">
        <f t="shared" si="7"/>
        <v>3.6104685498534538E-2</v>
      </c>
      <c r="T497" s="11">
        <v>1561.9594598501812</v>
      </c>
    </row>
    <row r="498" spans="1:20" hidden="1" x14ac:dyDescent="0.25">
      <c r="A498" s="6" t="s">
        <v>1000</v>
      </c>
      <c r="B498" s="6" t="s">
        <v>1001</v>
      </c>
      <c r="C498" s="35">
        <v>53</v>
      </c>
      <c r="D498" s="36">
        <v>3.4550195567144719</v>
      </c>
      <c r="E498" s="37">
        <v>33.997474896123038</v>
      </c>
      <c r="F498" s="28">
        <v>386</v>
      </c>
      <c r="G498" s="29">
        <v>25.162972620599739</v>
      </c>
      <c r="H498" s="30">
        <v>247.6042511302546</v>
      </c>
      <c r="I498" s="21">
        <v>337</v>
      </c>
      <c r="J498" s="22">
        <v>21.96870925684485</v>
      </c>
      <c r="K498" s="23">
        <v>216.17262339610312</v>
      </c>
      <c r="L498" s="21">
        <v>336</v>
      </c>
      <c r="M498" s="22">
        <v>21.903520208604956</v>
      </c>
      <c r="N498" s="23">
        <v>215.53116160561024</v>
      </c>
      <c r="O498" s="21">
        <v>422</v>
      </c>
      <c r="P498" s="21">
        <v>27.51</v>
      </c>
      <c r="Q498" s="23">
        <v>270.69905655808628</v>
      </c>
      <c r="R498" s="4">
        <v>1534</v>
      </c>
      <c r="S498" s="9">
        <f t="shared" si="7"/>
        <v>2.2745210494764672E-2</v>
      </c>
      <c r="T498" s="11">
        <v>984.00238661608955</v>
      </c>
    </row>
    <row r="499" spans="1:20" hidden="1" x14ac:dyDescent="0.25">
      <c r="A499" s="6" t="s">
        <v>1002</v>
      </c>
      <c r="B499" s="6" t="s">
        <v>1003</v>
      </c>
      <c r="C499" s="35">
        <v>26</v>
      </c>
      <c r="D499" s="36">
        <v>2.8921023359288096</v>
      </c>
      <c r="E499" s="37">
        <v>16.678006552815074</v>
      </c>
      <c r="F499" s="28">
        <v>190</v>
      </c>
      <c r="G499" s="29">
        <v>21.134593993325918</v>
      </c>
      <c r="H499" s="30">
        <v>121.87774019364862</v>
      </c>
      <c r="I499" s="21">
        <v>205</v>
      </c>
      <c r="J499" s="22">
        <v>22.803114571746384</v>
      </c>
      <c r="K499" s="23">
        <v>131.49966705104191</v>
      </c>
      <c r="L499" s="21">
        <v>223</v>
      </c>
      <c r="M499" s="22">
        <v>24.805339265850947</v>
      </c>
      <c r="N499" s="23">
        <v>143.04597927991389</v>
      </c>
      <c r="O499" s="21">
        <v>255</v>
      </c>
      <c r="P499" s="21">
        <v>28.38</v>
      </c>
      <c r="Q499" s="23">
        <v>163.66012367155142</v>
      </c>
      <c r="R499" s="4">
        <v>899</v>
      </c>
      <c r="S499" s="9">
        <f t="shared" si="7"/>
        <v>1.3329820231286467E-2</v>
      </c>
      <c r="T499" s="11">
        <v>576.67414965310581</v>
      </c>
    </row>
    <row r="500" spans="1:20" hidden="1" x14ac:dyDescent="0.25">
      <c r="A500" s="6" t="s">
        <v>1004</v>
      </c>
      <c r="B500" s="6" t="s">
        <v>1005</v>
      </c>
      <c r="C500" s="35">
        <v>55</v>
      </c>
      <c r="D500" s="36">
        <v>3.1554790590935169</v>
      </c>
      <c r="E500" s="37">
        <v>35.280398477108818</v>
      </c>
      <c r="F500" s="28">
        <v>449</v>
      </c>
      <c r="G500" s="29">
        <v>25.760183591508891</v>
      </c>
      <c r="H500" s="30">
        <v>288.01634393130649</v>
      </c>
      <c r="I500" s="21">
        <v>396</v>
      </c>
      <c r="J500" s="22">
        <v>22.719449225473323</v>
      </c>
      <c r="K500" s="23">
        <v>254.01886903518349</v>
      </c>
      <c r="L500" s="21">
        <v>384</v>
      </c>
      <c r="M500" s="22">
        <v>22.030981067125644</v>
      </c>
      <c r="N500" s="23">
        <v>246.32132754926883</v>
      </c>
      <c r="O500" s="21">
        <v>459</v>
      </c>
      <c r="P500" s="21">
        <v>26.34</v>
      </c>
      <c r="Q500" s="23">
        <v>294.49908507838575</v>
      </c>
      <c r="R500" s="4">
        <v>1743</v>
      </c>
      <c r="S500" s="9">
        <f t="shared" si="7"/>
        <v>2.5844134219279547E-2</v>
      </c>
      <c r="T500" s="11">
        <v>1118.0679008291031</v>
      </c>
    </row>
    <row r="501" spans="1:20" hidden="1" x14ac:dyDescent="0.25">
      <c r="A501" s="6" t="s">
        <v>1006</v>
      </c>
      <c r="B501" s="6" t="s">
        <v>1007</v>
      </c>
      <c r="C501" s="35">
        <v>53</v>
      </c>
      <c r="D501" s="36">
        <v>3.1908488862131246</v>
      </c>
      <c r="E501" s="37">
        <v>33.997474896123038</v>
      </c>
      <c r="F501" s="28">
        <v>350</v>
      </c>
      <c r="G501" s="29">
        <v>21.07164358819988</v>
      </c>
      <c r="H501" s="30">
        <v>224.5116266725106</v>
      </c>
      <c r="I501" s="21">
        <v>291</v>
      </c>
      <c r="J501" s="22">
        <v>17.519566526189042</v>
      </c>
      <c r="K501" s="23">
        <v>186.66538103343024</v>
      </c>
      <c r="L501" s="21">
        <v>436</v>
      </c>
      <c r="M501" s="22">
        <v>26.249247441300422</v>
      </c>
      <c r="N501" s="23">
        <v>279.67734065489896</v>
      </c>
      <c r="O501" s="21">
        <v>531</v>
      </c>
      <c r="P501" s="21">
        <v>31.96</v>
      </c>
      <c r="Q501" s="23">
        <v>340.52358366917611</v>
      </c>
      <c r="R501" s="4">
        <v>1661</v>
      </c>
      <c r="S501" s="9">
        <f t="shared" si="7"/>
        <v>2.4628288547460315E-2</v>
      </c>
      <c r="T501" s="11">
        <v>1065.4680340086861</v>
      </c>
    </row>
    <row r="502" spans="1:20" hidden="1" x14ac:dyDescent="0.25">
      <c r="A502" s="6" t="s">
        <v>1008</v>
      </c>
      <c r="B502" s="6" t="s">
        <v>1009</v>
      </c>
      <c r="C502" s="35">
        <v>75</v>
      </c>
      <c r="D502" s="36">
        <v>4.0518638573743919</v>
      </c>
      <c r="E502" s="37">
        <v>48.109634286966553</v>
      </c>
      <c r="F502" s="28">
        <v>377</v>
      </c>
      <c r="G502" s="29">
        <v>20.367368989735279</v>
      </c>
      <c r="H502" s="30">
        <v>241.83109501581862</v>
      </c>
      <c r="I502" s="21">
        <v>496</v>
      </c>
      <c r="J502" s="22">
        <v>26.796326310102646</v>
      </c>
      <c r="K502" s="23">
        <v>318.16504808447218</v>
      </c>
      <c r="L502" s="21">
        <v>420</v>
      </c>
      <c r="M502" s="22">
        <v>22.690437601296598</v>
      </c>
      <c r="N502" s="23">
        <v>269.41395200701277</v>
      </c>
      <c r="O502" s="21">
        <v>483</v>
      </c>
      <c r="P502" s="21">
        <v>26.1</v>
      </c>
      <c r="Q502" s="23">
        <v>309.89724706680937</v>
      </c>
      <c r="R502" s="4">
        <v>1851</v>
      </c>
      <c r="S502" s="9">
        <f t="shared" si="7"/>
        <v>2.7445491933382925E-2</v>
      </c>
      <c r="T502" s="11">
        <v>1187.3457742023347</v>
      </c>
    </row>
    <row r="503" spans="1:20" hidden="1" x14ac:dyDescent="0.25">
      <c r="A503" s="6" t="s">
        <v>1010</v>
      </c>
      <c r="B503" s="6" t="s">
        <v>1011</v>
      </c>
      <c r="C503" s="35">
        <v>494</v>
      </c>
      <c r="D503" s="36">
        <v>5.0614754098360653</v>
      </c>
      <c r="E503" s="37">
        <v>316.88212450348647</v>
      </c>
      <c r="F503" s="28">
        <v>2794</v>
      </c>
      <c r="G503" s="29">
        <v>28.627049180327869</v>
      </c>
      <c r="H503" s="30">
        <v>1792.2442426371281</v>
      </c>
      <c r="I503" s="21">
        <v>2458</v>
      </c>
      <c r="J503" s="22">
        <v>25.184426229508198</v>
      </c>
      <c r="K503" s="23">
        <v>1576.7130810315177</v>
      </c>
      <c r="L503" s="21">
        <v>2151</v>
      </c>
      <c r="M503" s="22">
        <v>22.03893442622951</v>
      </c>
      <c r="N503" s="23">
        <v>1379.7843113502013</v>
      </c>
      <c r="O503" s="21">
        <v>1863</v>
      </c>
      <c r="P503" s="21">
        <v>19.09</v>
      </c>
      <c r="Q503" s="23">
        <v>1195.1613446577003</v>
      </c>
      <c r="R503" s="4">
        <v>9760</v>
      </c>
      <c r="S503" s="9">
        <f t="shared" si="7"/>
        <v>0.1447152897189721</v>
      </c>
      <c r="T503" s="11">
        <v>6260.6670752105829</v>
      </c>
    </row>
    <row r="504" spans="1:20" x14ac:dyDescent="0.25">
      <c r="A504" s="19" t="s">
        <v>1012</v>
      </c>
      <c r="B504" s="19"/>
      <c r="C504" s="39">
        <v>306092</v>
      </c>
      <c r="D504" s="40">
        <v>4.5385443094938127</v>
      </c>
      <c r="E504" s="41">
        <f>SUM(E7:E503)</f>
        <v>196339.90775764402</v>
      </c>
      <c r="F504" s="31">
        <v>1721149</v>
      </c>
      <c r="G504" s="32">
        <v>25.520141002512204</v>
      </c>
      <c r="H504" s="33">
        <f>T504*G504/100</f>
        <v>1104051.319245043</v>
      </c>
      <c r="I504" s="24">
        <v>1726904</v>
      </c>
      <c r="J504" s="25">
        <v>25.605472610333177</v>
      </c>
      <c r="K504" s="26">
        <f>SUM(K7:K503)</f>
        <v>1107742.9318493302</v>
      </c>
      <c r="L504" s="24">
        <v>1519290</v>
      </c>
      <c r="M504" s="25">
        <v>22.527099643149295</v>
      </c>
      <c r="N504" s="26">
        <f>SUM(N7:N503)</f>
        <v>974566.48367793905</v>
      </c>
      <c r="O504" s="24">
        <v>1470842</v>
      </c>
      <c r="P504" s="24">
        <v>21.81</v>
      </c>
      <c r="Q504" s="26">
        <f>SUM(Q7:Q503)</f>
        <v>943482.21103137848</v>
      </c>
      <c r="R504" s="15">
        <v>6744277</v>
      </c>
      <c r="S504" s="16">
        <f t="shared" si="7"/>
        <v>100</v>
      </c>
      <c r="T504" s="17">
        <v>4326196</v>
      </c>
    </row>
    <row r="507" spans="1:20" x14ac:dyDescent="0.25">
      <c r="B507" t="s">
        <v>1014</v>
      </c>
    </row>
    <row r="509" spans="1:20" x14ac:dyDescent="0.25">
      <c r="B509" t="s">
        <v>1016</v>
      </c>
    </row>
    <row r="511" spans="1:20" x14ac:dyDescent="0.25">
      <c r="B511" t="s">
        <v>1015</v>
      </c>
    </row>
  </sheetData>
  <mergeCells count="2">
    <mergeCell ref="A6:B6"/>
    <mergeCell ref="A504:B50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MUN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tani-ranieri</dc:creator>
  <cp:lastModifiedBy>user</cp:lastModifiedBy>
  <dcterms:created xsi:type="dcterms:W3CDTF">2021-05-03T20:21:10Z</dcterms:created>
  <dcterms:modified xsi:type="dcterms:W3CDTF">2021-08-23T14:18:15Z</dcterms:modified>
</cp:coreProperties>
</file>