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Windows="1"/>
  <bookViews>
    <workbookView xWindow="0" yWindow="0" windowWidth="19440" windowHeight="9135" tabRatio="989"/>
  </bookViews>
  <sheets>
    <sheet name="Historico" sheetId="3" r:id="rId1"/>
  </sheets>
  <calcPr calcId="152511"/>
</workbook>
</file>

<file path=xl/calcChain.xml><?xml version="1.0" encoding="utf-8"?>
<calcChain xmlns="http://schemas.openxmlformats.org/spreadsheetml/2006/main">
  <c r="L44" i="3"/>
  <c r="L45" s="1"/>
  <c r="J44"/>
  <c r="J45" s="1"/>
  <c r="H44"/>
  <c r="H45" s="1"/>
  <c r="F44"/>
  <c r="F45" s="1"/>
  <c r="D44"/>
  <c r="D45" s="1"/>
  <c r="M43"/>
  <c r="L43"/>
  <c r="L46" s="1"/>
  <c r="K43"/>
  <c r="J43"/>
  <c r="I43"/>
  <c r="H43"/>
  <c r="G43"/>
  <c r="F43"/>
  <c r="D43"/>
  <c r="L42"/>
  <c r="J42"/>
  <c r="H42"/>
  <c r="F42"/>
  <c r="D42"/>
  <c r="J46" l="1"/>
  <c r="D46"/>
  <c r="H46"/>
  <c r="F46"/>
</calcChain>
</file>

<file path=xl/sharedStrings.xml><?xml version="1.0" encoding="utf-8"?>
<sst xmlns="http://schemas.openxmlformats.org/spreadsheetml/2006/main" count="35" uniqueCount="24">
  <si>
    <t/>
  </si>
  <si>
    <t>Salário Maternidade</t>
  </si>
  <si>
    <t>Auxílio Reclusão</t>
  </si>
  <si>
    <t>Auxílio Doença</t>
  </si>
  <si>
    <t>Mês</t>
  </si>
  <si>
    <t>Despesa Administrativa</t>
  </si>
  <si>
    <t>Rentabilidade dos Investimentos (em percentual % mensal)</t>
  </si>
  <si>
    <t>Salário Família</t>
  </si>
  <si>
    <t>Histórico Plano Previdenciário</t>
  </si>
  <si>
    <t>Histórico Plano Financeiro (Apenas se houver segregação de massas)</t>
  </si>
  <si>
    <t>Despesas*</t>
  </si>
  <si>
    <t>Eventos</t>
  </si>
  <si>
    <t>Despesas (benefícios - R$)</t>
  </si>
  <si>
    <t>Repasse Patronal (contribuição normal - R$)</t>
  </si>
  <si>
    <t>Repasse Patronal (contribuição suplementar - R$)</t>
  </si>
  <si>
    <t>Contribuição Ativos - R$</t>
  </si>
  <si>
    <t>Cont. Inativos e Pensionistas - R$</t>
  </si>
  <si>
    <t>Repasse Patronal (insuficiência financeira - R$)</t>
  </si>
  <si>
    <t>Ativo Líquido - R$</t>
  </si>
  <si>
    <t>Total</t>
  </si>
  <si>
    <t>Média</t>
  </si>
  <si>
    <t>Desvio Padrão</t>
  </si>
  <si>
    <t>Erro Padrão Média</t>
  </si>
  <si>
    <t>Média Carregada</t>
  </si>
</sst>
</file>

<file path=xl/styles.xml><?xml version="1.0" encoding="utf-8"?>
<styleSheet xmlns="http://schemas.openxmlformats.org/spreadsheetml/2006/main">
  <numFmts count="6">
    <numFmt numFmtId="164" formatCode="_(&quot;R$&quot;* #,##0.00_);_(&quot;R$&quot;* \(#,##0.00\);_(&quot;R$&quot;* \-??_);_(@_)"/>
    <numFmt numFmtId="165" formatCode="d/m/yyyy"/>
    <numFmt numFmtId="166" formatCode="_-&quot;R$ &quot;* #,##0.00_-;&quot;-R$ &quot;* #,##0.00_-;_-&quot;R$ &quot;* \-??_-;_-@_-"/>
    <numFmt numFmtId="167" formatCode="&quot;R$ &quot;#,##0.00"/>
    <numFmt numFmtId="168" formatCode="_(&quot;R$&quot;* #,##0.0000_);_(&quot;R$&quot;* \(#,##0.0000\);_(&quot;R$&quot;* \-??_);_(@_)"/>
    <numFmt numFmtId="169" formatCode="[$-416]mmm\-yy;@"/>
  </numFmts>
  <fonts count="5"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DEDED"/>
      </patternFill>
    </fill>
    <fill>
      <patternFill patternType="solid">
        <fgColor rgb="FF44546A"/>
        <bgColor rgb="FF385724"/>
      </patternFill>
    </fill>
    <fill>
      <patternFill patternType="solid">
        <fgColor rgb="FFDBDBDB"/>
        <bgColor rgb="FFD9D9D9"/>
      </patternFill>
    </fill>
    <fill>
      <patternFill patternType="solid">
        <fgColor rgb="FFC5E0B4"/>
        <bgColor rgb="FFD9D9D9"/>
      </patternFill>
    </fill>
    <fill>
      <patternFill patternType="solid">
        <fgColor rgb="FFD6DCE5"/>
        <bgColor rgb="FFDBDBDB"/>
      </patternFill>
    </fill>
  </fills>
  <borders count="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3">
    <xf numFmtId="0" fontId="0" fillId="0" borderId="0"/>
    <xf numFmtId="166" fontId="4" fillId="0" borderId="0" applyBorder="0" applyProtection="0"/>
    <xf numFmtId="9" fontId="4" fillId="0" borderId="0" applyBorder="0" applyProtection="0"/>
  </cellStyleXfs>
  <cellXfs count="38">
    <xf numFmtId="0" fontId="0" fillId="0" borderId="0" xfId="0"/>
    <xf numFmtId="0" fontId="0" fillId="0" borderId="0" xfId="0"/>
    <xf numFmtId="165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/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center" vertical="center" wrapText="1"/>
    </xf>
    <xf numFmtId="167" fontId="1" fillId="5" borderId="1" xfId="2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4" fontId="1" fillId="6" borderId="1" xfId="2" applyNumberFormat="1" applyFont="1" applyFill="1" applyBorder="1" applyAlignment="1" applyProtection="1">
      <alignment horizontal="center" vertical="center" wrapText="1"/>
    </xf>
    <xf numFmtId="167" fontId="1" fillId="6" borderId="1" xfId="2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167" fontId="2" fillId="0" borderId="1" xfId="1" applyNumberFormat="1" applyFont="1" applyBorder="1" applyAlignment="1" applyProtection="1">
      <alignment horizontal="center"/>
    </xf>
    <xf numFmtId="10" fontId="2" fillId="0" borderId="1" xfId="2" applyNumberFormat="1" applyFont="1" applyBorder="1" applyAlignment="1" applyProtection="1">
      <alignment horizontal="center"/>
    </xf>
    <xf numFmtId="0" fontId="0" fillId="0" borderId="1" xfId="0" applyBorder="1" applyAlignment="1">
      <alignment horizontal="center"/>
    </xf>
    <xf numFmtId="167" fontId="0" fillId="0" borderId="1" xfId="0" applyNumberFormat="1" applyBorder="1"/>
    <xf numFmtId="0" fontId="0" fillId="0" borderId="1" xfId="0" applyBorder="1"/>
    <xf numFmtId="0" fontId="1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left"/>
    </xf>
    <xf numFmtId="167" fontId="0" fillId="0" borderId="0" xfId="1" applyNumberFormat="1" applyFont="1" applyBorder="1" applyAlignment="1" applyProtection="1">
      <alignment horizontal="center"/>
    </xf>
    <xf numFmtId="10" fontId="0" fillId="0" borderId="0" xfId="2" applyNumberFormat="1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1" fillId="0" borderId="1" xfId="1" applyNumberFormat="1" applyFont="1" applyBorder="1" applyAlignment="1" applyProtection="1">
      <alignment horizontal="center"/>
    </xf>
    <xf numFmtId="2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8" fontId="2" fillId="0" borderId="1" xfId="1" applyNumberFormat="1" applyFont="1" applyBorder="1" applyAlignment="1" applyProtection="1">
      <alignment horizontal="center"/>
    </xf>
    <xf numFmtId="166" fontId="2" fillId="0" borderId="1" xfId="1" applyFont="1" applyBorder="1" applyAlignment="1" applyProtection="1">
      <alignment horizontal="center"/>
    </xf>
    <xf numFmtId="167" fontId="0" fillId="0" borderId="0" xfId="0" applyNumberFormat="1" applyFont="1" applyAlignment="1">
      <alignment horizontal="center"/>
    </xf>
    <xf numFmtId="0" fontId="0" fillId="0" borderId="0" xfId="0"/>
    <xf numFmtId="169" fontId="1" fillId="0" borderId="1" xfId="0" applyNumberFormat="1" applyFont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7" fontId="1" fillId="5" borderId="1" xfId="2" applyNumberFormat="1" applyFont="1" applyFill="1" applyBorder="1" applyAlignment="1" applyProtection="1">
      <alignment horizontal="center" vertical="center" wrapText="1"/>
    </xf>
    <xf numFmtId="164" fontId="1" fillId="6" borderId="1" xfId="2" applyNumberFormat="1" applyFont="1" applyFill="1" applyBorder="1" applyAlignment="1" applyProtection="1">
      <alignment horizontal="center" vertical="center" wrapText="1"/>
    </xf>
  </cellXfs>
  <cellStyles count="3">
    <cellStyle name="Moeda" xfId="1" builtinId="4"/>
    <cellStyle name="Normal" xfId="0" builtinId="0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8FAADC"/>
      <rgbColor rgb="FF993366"/>
      <rgbColor rgb="FFEDEDED"/>
      <rgbColor rgb="FFDEEBF7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5E0B4"/>
      <rgbColor rgb="FFDBDBDB"/>
      <rgbColor rgb="FFD9D9D9"/>
      <rgbColor rgb="FFFF99CC"/>
      <rgbColor rgb="FFCC99FF"/>
      <rgbColor rgb="FFD0CECE"/>
      <rgbColor rgb="FF3366FF"/>
      <rgbColor rgb="FF33CCCC"/>
      <rgbColor rgb="FF99CC00"/>
      <rgbColor rgb="FFFFCC00"/>
      <rgbColor rgb="FFFF9900"/>
      <rgbColor rgb="FFFF6600"/>
      <rgbColor rgb="FF44546A"/>
      <rgbColor rgb="FFA6A6A6"/>
      <rgbColor rgb="FF002060"/>
      <rgbColor rgb="FF339966"/>
      <rgbColor rgb="FF003300"/>
      <rgbColor rgb="FF385724"/>
      <rgbColor rgb="FF993300"/>
      <rgbColor rgb="FF993366"/>
      <rgbColor rgb="FF333399"/>
      <rgbColor rgb="FF20386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49"/>
  <sheetViews>
    <sheetView windowProtection="1" showGridLines="0" tabSelected="1" zoomScale="60" zoomScaleNormal="60" workbookViewId="0">
      <pane xSplit="1" ySplit="4" topLeftCell="B5" activePane="bottomRight" state="frozen"/>
      <selection activeCell="D32" sqref="D32"/>
      <selection pane="topRight" activeCell="D32" sqref="D32"/>
      <selection pane="bottomLeft" activeCell="D32" sqref="D32"/>
      <selection pane="bottomRight" activeCell="E21" sqref="E21"/>
    </sheetView>
  </sheetViews>
  <sheetFormatPr defaultRowHeight="15"/>
  <cols>
    <col min="1" max="1" width="1" style="1"/>
    <col min="2" max="2" width="3.5703125" style="1"/>
    <col min="3" max="3" width="10.5703125" style="2"/>
    <col min="4" max="4" width="21.28515625" style="3"/>
    <col min="5" max="5" width="17.5703125" style="4"/>
    <col min="6" max="6" width="12.7109375" style="3"/>
    <col min="7" max="7" width="12.7109375" style="4"/>
    <col min="8" max="8" width="12.7109375" style="3"/>
    <col min="9" max="9" width="12.7109375" style="4"/>
    <col min="10" max="10" width="12.7109375" style="3"/>
    <col min="11" max="11" width="12.7109375" style="4"/>
    <col min="12" max="12" width="12.7109375" style="3"/>
    <col min="13" max="13" width="12.7109375" style="4"/>
    <col min="14" max="14" width="1.28515625" style="1"/>
    <col min="15" max="15" width="15.7109375" style="5"/>
    <col min="16" max="17" width="16.42578125" style="5"/>
    <col min="18" max="19" width="15.7109375" style="5"/>
    <col min="20" max="20" width="2.7109375" style="1"/>
    <col min="21" max="21" width="15.7109375" style="5"/>
    <col min="22" max="23" width="16.42578125" style="5"/>
    <col min="24" max="25" width="15.7109375" style="5"/>
    <col min="26" max="26" width="15.7109375" style="1"/>
    <col min="27" max="1025" width="9.140625" style="1"/>
  </cols>
  <sheetData>
    <row r="1" spans="1:1024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3" spans="1:1024" s="6" customFormat="1" ht="29.1" customHeight="1">
      <c r="B3" s="35" t="s">
        <v>4</v>
      </c>
      <c r="C3" s="35"/>
      <c r="D3" s="8" t="s">
        <v>5</v>
      </c>
      <c r="E3" s="35" t="s">
        <v>6</v>
      </c>
      <c r="F3" s="35" t="s">
        <v>3</v>
      </c>
      <c r="G3" s="35"/>
      <c r="H3" s="35" t="s">
        <v>1</v>
      </c>
      <c r="I3" s="35"/>
      <c r="J3" s="35" t="s">
        <v>7</v>
      </c>
      <c r="K3" s="35"/>
      <c r="L3" s="35" t="s">
        <v>2</v>
      </c>
      <c r="M3" s="35"/>
      <c r="O3" s="36" t="s">
        <v>8</v>
      </c>
      <c r="P3" s="36"/>
      <c r="Q3" s="36"/>
      <c r="R3" s="36"/>
      <c r="S3" s="36"/>
      <c r="T3" s="10"/>
      <c r="U3" s="37" t="s">
        <v>9</v>
      </c>
      <c r="V3" s="37"/>
      <c r="W3" s="37"/>
      <c r="X3" s="37"/>
      <c r="Y3" s="37"/>
      <c r="Z3" s="37"/>
    </row>
    <row r="4" spans="1:1024" ht="63.75">
      <c r="A4" s="6"/>
      <c r="B4" s="35"/>
      <c r="C4" s="35"/>
      <c r="D4" s="8" t="s">
        <v>10</v>
      </c>
      <c r="E4" s="35"/>
      <c r="F4" s="8" t="s">
        <v>10</v>
      </c>
      <c r="G4" s="7" t="s">
        <v>11</v>
      </c>
      <c r="H4" s="8" t="s">
        <v>10</v>
      </c>
      <c r="I4" s="7" t="s">
        <v>11</v>
      </c>
      <c r="J4" s="8" t="s">
        <v>10</v>
      </c>
      <c r="K4" s="7" t="s">
        <v>11</v>
      </c>
      <c r="L4" s="8" t="s">
        <v>10</v>
      </c>
      <c r="M4" s="7" t="s">
        <v>11</v>
      </c>
      <c r="O4" s="9" t="s">
        <v>12</v>
      </c>
      <c r="P4" s="9" t="s">
        <v>13</v>
      </c>
      <c r="Q4" s="9" t="s">
        <v>14</v>
      </c>
      <c r="R4" s="9" t="s">
        <v>15</v>
      </c>
      <c r="S4" s="9" t="s">
        <v>16</v>
      </c>
      <c r="T4" s="10"/>
      <c r="U4" s="12" t="s">
        <v>12</v>
      </c>
      <c r="V4" s="12" t="s">
        <v>13</v>
      </c>
      <c r="W4" s="12" t="s">
        <v>17</v>
      </c>
      <c r="X4" s="12" t="s">
        <v>15</v>
      </c>
      <c r="Y4" s="12" t="s">
        <v>16</v>
      </c>
      <c r="Z4" s="11" t="s">
        <v>18</v>
      </c>
    </row>
    <row r="5" spans="1:1024">
      <c r="B5" s="13">
        <v>1</v>
      </c>
      <c r="C5" s="33">
        <v>42751</v>
      </c>
      <c r="D5" s="14"/>
      <c r="E5" s="15">
        <v>1.2929327629235033E-2</v>
      </c>
      <c r="F5" s="14"/>
      <c r="G5" s="16"/>
      <c r="H5" s="14"/>
      <c r="I5" s="16"/>
      <c r="J5" s="14"/>
      <c r="K5" s="16"/>
      <c r="L5" s="14"/>
      <c r="M5" s="16"/>
      <c r="O5" s="17"/>
      <c r="P5" s="17"/>
      <c r="Q5" s="17"/>
      <c r="R5" s="17"/>
      <c r="S5" s="17"/>
      <c r="U5" s="17"/>
      <c r="V5" s="17"/>
      <c r="W5" s="17"/>
      <c r="X5" s="17"/>
      <c r="Y5" s="17"/>
      <c r="Z5" s="18"/>
    </row>
    <row r="6" spans="1:1024">
      <c r="B6" s="13">
        <v>2</v>
      </c>
      <c r="C6" s="33">
        <v>42782</v>
      </c>
      <c r="D6" s="14"/>
      <c r="E6" s="15">
        <v>1.3988604767736175E-2</v>
      </c>
      <c r="F6" s="14"/>
      <c r="G6" s="16"/>
      <c r="H6" s="14"/>
      <c r="I6" s="16"/>
      <c r="J6" s="14"/>
      <c r="K6" s="16"/>
      <c r="L6" s="14"/>
      <c r="M6" s="16"/>
      <c r="O6" s="17"/>
      <c r="P6" s="17"/>
      <c r="Q6" s="17"/>
      <c r="R6" s="17"/>
      <c r="S6" s="17"/>
      <c r="U6" s="17"/>
      <c r="V6" s="17"/>
      <c r="W6" s="17"/>
      <c r="X6" s="17"/>
      <c r="Y6" s="17"/>
      <c r="Z6" s="18"/>
    </row>
    <row r="7" spans="1:1024">
      <c r="B7" s="13">
        <v>3</v>
      </c>
      <c r="C7" s="33">
        <v>42810</v>
      </c>
      <c r="D7" s="14"/>
      <c r="E7" s="15">
        <v>1.1020680175194744E-2</v>
      </c>
      <c r="F7" s="14"/>
      <c r="G7" s="16"/>
      <c r="H7" s="14"/>
      <c r="I7" s="16"/>
      <c r="J7" s="14"/>
      <c r="K7" s="16"/>
      <c r="L7" s="14"/>
      <c r="M7" s="16"/>
      <c r="O7" s="17"/>
      <c r="P7" s="17"/>
      <c r="Q7" s="17"/>
      <c r="R7" s="17"/>
      <c r="S7" s="17"/>
      <c r="U7" s="17"/>
      <c r="V7" s="17"/>
      <c r="W7" s="17"/>
      <c r="X7" s="17"/>
      <c r="Y7" s="17"/>
      <c r="Z7" s="18"/>
    </row>
    <row r="8" spans="1:1024">
      <c r="B8" s="13">
        <v>4</v>
      </c>
      <c r="C8" s="33">
        <v>42841</v>
      </c>
      <c r="D8" s="14"/>
      <c r="E8" s="15">
        <v>6.2951494380797226E-3</v>
      </c>
      <c r="F8" s="14"/>
      <c r="G8" s="16"/>
      <c r="H8" s="14"/>
      <c r="I8" s="16"/>
      <c r="J8" s="14"/>
      <c r="K8" s="16"/>
      <c r="L8" s="14"/>
      <c r="M8" s="16"/>
      <c r="O8" s="17"/>
      <c r="P8" s="17"/>
      <c r="Q8" s="17"/>
      <c r="R8" s="17"/>
      <c r="S8" s="17"/>
      <c r="U8" s="17"/>
      <c r="V8" s="17"/>
      <c r="W8" s="17"/>
      <c r="X8" s="17"/>
      <c r="Y8" s="17"/>
      <c r="Z8" s="18"/>
    </row>
    <row r="9" spans="1:1024">
      <c r="B9" s="13">
        <v>5</v>
      </c>
      <c r="C9" s="33">
        <v>42871</v>
      </c>
      <c r="D9" s="14"/>
      <c r="E9" s="15">
        <v>4.7042646313968589E-3</v>
      </c>
      <c r="F9" s="14"/>
      <c r="G9" s="16"/>
      <c r="H9" s="14"/>
      <c r="I9" s="16"/>
      <c r="J9" s="14"/>
      <c r="K9" s="16"/>
      <c r="L9" s="14"/>
      <c r="M9" s="16"/>
      <c r="O9" s="17"/>
      <c r="P9" s="17"/>
      <c r="Q9" s="17"/>
      <c r="R9" s="17"/>
      <c r="S9" s="17"/>
      <c r="U9" s="17"/>
      <c r="V9" s="17"/>
      <c r="W9" s="17"/>
      <c r="X9" s="17"/>
      <c r="Y9" s="17"/>
      <c r="Z9" s="18"/>
    </row>
    <row r="10" spans="1:1024">
      <c r="B10" s="13">
        <v>6</v>
      </c>
      <c r="C10" s="33">
        <v>42902</v>
      </c>
      <c r="D10" s="14"/>
      <c r="E10" s="15">
        <v>6.9053954602612821E-3</v>
      </c>
      <c r="F10" s="14"/>
      <c r="G10" s="16"/>
      <c r="H10" s="14"/>
      <c r="I10" s="16"/>
      <c r="J10" s="14"/>
      <c r="K10" s="16"/>
      <c r="L10" s="14"/>
      <c r="M10" s="16"/>
      <c r="O10" s="17"/>
      <c r="P10" s="17"/>
      <c r="Q10" s="17"/>
      <c r="R10" s="17"/>
      <c r="S10" s="17"/>
      <c r="U10" s="17"/>
      <c r="V10" s="17"/>
      <c r="W10" s="17"/>
      <c r="X10" s="17"/>
      <c r="Y10" s="17"/>
      <c r="Z10" s="18"/>
    </row>
    <row r="11" spans="1:1024">
      <c r="B11" s="13">
        <v>7</v>
      </c>
      <c r="C11" s="33">
        <v>42932</v>
      </c>
      <c r="D11" s="14"/>
      <c r="E11" s="15">
        <v>1.5991854700356873E-2</v>
      </c>
      <c r="F11" s="14"/>
      <c r="G11" s="16"/>
      <c r="H11" s="14"/>
      <c r="I11" s="16"/>
      <c r="J11" s="14"/>
      <c r="K11" s="16"/>
      <c r="L11" s="14"/>
      <c r="M11" s="16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8"/>
    </row>
    <row r="12" spans="1:1024">
      <c r="B12" s="13">
        <v>8</v>
      </c>
      <c r="C12" s="33">
        <v>42963</v>
      </c>
      <c r="D12" s="14"/>
      <c r="E12" s="15">
        <v>9.9393226196545104E-3</v>
      </c>
      <c r="F12" s="14"/>
      <c r="G12" s="16"/>
      <c r="H12" s="14"/>
      <c r="I12" s="16"/>
      <c r="J12" s="14"/>
      <c r="K12" s="16"/>
      <c r="L12" s="14"/>
      <c r="M12" s="16"/>
      <c r="O12" s="17"/>
      <c r="P12" s="17"/>
      <c r="Q12" s="17"/>
      <c r="R12" s="17"/>
      <c r="S12" s="17"/>
      <c r="U12" s="17"/>
      <c r="V12" s="17"/>
      <c r="W12" s="17"/>
      <c r="X12" s="17"/>
      <c r="Y12" s="17"/>
      <c r="Z12" s="18"/>
    </row>
    <row r="13" spans="1:1024">
      <c r="B13" s="13">
        <v>9</v>
      </c>
      <c r="C13" s="33">
        <v>42994</v>
      </c>
      <c r="D13" s="14"/>
      <c r="E13" s="15">
        <v>9.2293903979930019E-3</v>
      </c>
      <c r="F13" s="14"/>
      <c r="G13" s="16"/>
      <c r="H13" s="14"/>
      <c r="I13" s="16"/>
      <c r="J13" s="14"/>
      <c r="K13" s="16"/>
      <c r="L13" s="14"/>
      <c r="M13" s="16"/>
      <c r="O13" s="17"/>
      <c r="P13" s="17"/>
      <c r="Q13" s="17"/>
      <c r="R13" s="17"/>
      <c r="S13" s="17"/>
      <c r="U13" s="17"/>
      <c r="V13" s="17"/>
      <c r="W13" s="17"/>
      <c r="X13" s="17"/>
      <c r="Y13" s="17"/>
      <c r="Z13" s="18"/>
    </row>
    <row r="14" spans="1:1024">
      <c r="B14" s="13">
        <v>10</v>
      </c>
      <c r="C14" s="33">
        <v>43024</v>
      </c>
      <c r="D14" s="14"/>
      <c r="E14" s="15">
        <v>4.1299124718499804E-3</v>
      </c>
      <c r="F14" s="14"/>
      <c r="G14" s="16"/>
      <c r="H14" s="14"/>
      <c r="I14" s="16"/>
      <c r="J14" s="14"/>
      <c r="K14" s="16"/>
      <c r="L14" s="14"/>
      <c r="M14" s="16"/>
      <c r="O14" s="17"/>
      <c r="P14" s="17"/>
      <c r="Q14" s="17"/>
      <c r="R14" s="17"/>
      <c r="S14" s="17"/>
      <c r="U14" s="17"/>
      <c r="V14" s="17"/>
      <c r="W14" s="17"/>
      <c r="X14" s="17"/>
      <c r="Y14" s="17"/>
      <c r="Z14" s="18"/>
    </row>
    <row r="15" spans="1:1024">
      <c r="B15" s="13">
        <v>11</v>
      </c>
      <c r="C15" s="33">
        <v>43055</v>
      </c>
      <c r="D15" s="14"/>
      <c r="E15" s="15">
        <v>3.1689795868587436E-3</v>
      </c>
      <c r="F15" s="14"/>
      <c r="G15" s="16"/>
      <c r="H15" s="14"/>
      <c r="I15" s="16"/>
      <c r="J15" s="14"/>
      <c r="K15" s="16"/>
      <c r="L15" s="14"/>
      <c r="M15" s="16"/>
      <c r="O15" s="17"/>
      <c r="P15" s="17"/>
      <c r="Q15" s="17"/>
      <c r="R15" s="17"/>
      <c r="S15" s="17"/>
      <c r="U15" s="17"/>
      <c r="V15" s="17"/>
      <c r="W15" s="17"/>
      <c r="X15" s="17"/>
      <c r="Y15" s="17"/>
      <c r="Z15" s="18"/>
    </row>
    <row r="16" spans="1:1024">
      <c r="B16" s="13">
        <v>12</v>
      </c>
      <c r="C16" s="33">
        <v>43085</v>
      </c>
      <c r="D16" s="14"/>
      <c r="E16" s="15">
        <v>6.5089983189745796E-3</v>
      </c>
      <c r="F16" s="14"/>
      <c r="G16" s="16"/>
      <c r="H16" s="14"/>
      <c r="I16" s="16"/>
      <c r="J16" s="14"/>
      <c r="K16" s="16"/>
      <c r="L16" s="14"/>
      <c r="M16" s="16"/>
      <c r="O16" s="17"/>
      <c r="P16" s="17"/>
      <c r="Q16" s="17"/>
      <c r="R16" s="17"/>
      <c r="S16" s="17"/>
      <c r="U16" s="17"/>
      <c r="V16" s="17"/>
      <c r="W16" s="17"/>
      <c r="X16" s="17"/>
      <c r="Y16" s="17"/>
      <c r="Z16" s="18"/>
    </row>
    <row r="17" spans="2:26">
      <c r="B17" s="13"/>
      <c r="C17" s="33"/>
      <c r="D17" s="14"/>
      <c r="E17" s="15"/>
      <c r="F17" s="14"/>
      <c r="G17" s="16"/>
      <c r="H17" s="14"/>
      <c r="I17" s="16"/>
      <c r="J17" s="14"/>
      <c r="K17" s="16"/>
      <c r="L17" s="14"/>
      <c r="M17" s="16"/>
      <c r="O17" s="17"/>
      <c r="P17" s="17"/>
      <c r="Q17" s="17"/>
      <c r="R17" s="17"/>
      <c r="S17" s="17"/>
      <c r="U17" s="17"/>
      <c r="V17" s="17"/>
      <c r="W17" s="17"/>
      <c r="X17" s="17"/>
      <c r="Y17" s="17"/>
      <c r="Z17" s="18"/>
    </row>
    <row r="18" spans="2:26">
      <c r="B18" s="13"/>
      <c r="C18" s="33"/>
      <c r="D18" s="14"/>
      <c r="E18" s="15"/>
      <c r="F18" s="14"/>
      <c r="G18" s="16"/>
      <c r="H18" s="14"/>
      <c r="I18" s="16"/>
      <c r="J18" s="14"/>
      <c r="K18" s="16"/>
      <c r="L18" s="14"/>
      <c r="M18" s="16"/>
      <c r="O18" s="17"/>
      <c r="P18" s="17"/>
      <c r="Q18" s="17"/>
      <c r="R18" s="17"/>
      <c r="S18" s="17"/>
      <c r="U18" s="17"/>
      <c r="V18" s="17"/>
      <c r="W18" s="17"/>
      <c r="X18" s="17"/>
      <c r="Y18" s="17"/>
      <c r="Z18" s="18"/>
    </row>
    <row r="19" spans="2:26">
      <c r="B19" s="13"/>
      <c r="C19" s="33"/>
      <c r="D19" s="14"/>
      <c r="E19" s="15"/>
      <c r="F19" s="14"/>
      <c r="G19" s="16"/>
      <c r="H19" s="14"/>
      <c r="I19" s="16"/>
      <c r="J19" s="14"/>
      <c r="K19" s="16"/>
      <c r="L19" s="14"/>
      <c r="M19" s="16"/>
      <c r="O19" s="17"/>
      <c r="P19" s="17"/>
      <c r="Q19" s="17"/>
      <c r="R19" s="17"/>
      <c r="S19" s="17"/>
      <c r="U19" s="17"/>
      <c r="V19" s="17"/>
      <c r="W19" s="17"/>
      <c r="X19" s="17"/>
      <c r="Y19" s="17"/>
      <c r="Z19" s="18"/>
    </row>
    <row r="20" spans="2:26">
      <c r="B20" s="13"/>
      <c r="C20" s="33"/>
      <c r="D20" s="14"/>
      <c r="E20" s="15"/>
      <c r="F20" s="14"/>
      <c r="G20" s="16"/>
      <c r="H20" s="14"/>
      <c r="I20" s="16"/>
      <c r="J20" s="14"/>
      <c r="K20" s="16"/>
      <c r="L20" s="14"/>
      <c r="M20" s="16"/>
      <c r="O20" s="17"/>
      <c r="P20" s="17"/>
      <c r="Q20" s="17"/>
      <c r="R20" s="17"/>
      <c r="S20" s="17"/>
      <c r="U20" s="17"/>
      <c r="V20" s="17"/>
      <c r="W20" s="17"/>
      <c r="X20" s="17"/>
      <c r="Y20" s="17"/>
      <c r="Z20" s="18"/>
    </row>
    <row r="21" spans="2:26">
      <c r="B21" s="13"/>
      <c r="C21" s="33"/>
      <c r="D21" s="14"/>
      <c r="E21" s="15"/>
      <c r="F21" s="14"/>
      <c r="G21" s="16"/>
      <c r="H21" s="14"/>
      <c r="I21" s="16"/>
      <c r="J21" s="14"/>
      <c r="K21" s="16"/>
      <c r="L21" s="14"/>
      <c r="M21" s="16"/>
      <c r="O21" s="17"/>
      <c r="P21" s="17"/>
      <c r="Q21" s="17"/>
      <c r="R21" s="17"/>
      <c r="S21" s="17"/>
      <c r="U21" s="17"/>
      <c r="V21" s="17"/>
      <c r="W21" s="17"/>
      <c r="X21" s="17"/>
      <c r="Y21" s="17"/>
      <c r="Z21" s="18"/>
    </row>
    <row r="22" spans="2:26">
      <c r="B22" s="13"/>
      <c r="C22" s="33"/>
      <c r="D22" s="14"/>
      <c r="E22" s="15"/>
      <c r="F22" s="14"/>
      <c r="G22" s="16"/>
      <c r="H22" s="14"/>
      <c r="I22" s="16"/>
      <c r="J22" s="14"/>
      <c r="K22" s="16"/>
      <c r="L22" s="14"/>
      <c r="M22" s="16"/>
      <c r="O22" s="17"/>
      <c r="P22" s="17"/>
      <c r="Q22" s="17"/>
      <c r="R22" s="17"/>
      <c r="S22" s="17"/>
      <c r="U22" s="17"/>
      <c r="V22" s="17"/>
      <c r="W22" s="17"/>
      <c r="X22" s="17"/>
      <c r="Y22" s="17"/>
      <c r="Z22" s="18"/>
    </row>
    <row r="23" spans="2:26">
      <c r="B23" s="13"/>
      <c r="C23" s="33"/>
      <c r="D23" s="14"/>
      <c r="E23" s="15"/>
      <c r="F23" s="14"/>
      <c r="G23" s="16"/>
      <c r="H23" s="14"/>
      <c r="I23" s="16"/>
      <c r="J23" s="14"/>
      <c r="K23" s="16"/>
      <c r="L23" s="14"/>
      <c r="M23" s="16"/>
      <c r="O23" s="17"/>
      <c r="P23" s="17"/>
      <c r="Q23" s="17"/>
      <c r="R23" s="17"/>
      <c r="S23" s="17"/>
      <c r="U23" s="17"/>
      <c r="V23" s="17"/>
      <c r="W23" s="17"/>
      <c r="X23" s="17"/>
      <c r="Y23" s="17"/>
      <c r="Z23" s="18"/>
    </row>
    <row r="24" spans="2:26" s="32" customFormat="1">
      <c r="B24" s="13"/>
      <c r="C24" s="33"/>
      <c r="D24" s="14"/>
      <c r="E24" s="15"/>
      <c r="F24" s="14"/>
      <c r="G24" s="16"/>
      <c r="H24" s="14"/>
      <c r="I24" s="16"/>
      <c r="J24" s="14"/>
      <c r="K24" s="16"/>
      <c r="L24" s="14"/>
      <c r="M24" s="16"/>
      <c r="O24" s="17"/>
      <c r="P24" s="17"/>
      <c r="Q24" s="17"/>
      <c r="R24" s="17"/>
      <c r="S24" s="17"/>
      <c r="U24" s="17"/>
      <c r="V24" s="17"/>
      <c r="W24" s="17"/>
      <c r="X24" s="17"/>
      <c r="Y24" s="17"/>
      <c r="Z24" s="18"/>
    </row>
    <row r="25" spans="2:26">
      <c r="B25" s="13"/>
      <c r="C25" s="33"/>
      <c r="D25" s="14"/>
      <c r="E25" s="15"/>
      <c r="F25" s="14"/>
      <c r="G25" s="16"/>
      <c r="H25" s="14"/>
      <c r="I25" s="16"/>
      <c r="J25" s="14"/>
      <c r="K25" s="16"/>
      <c r="L25" s="14"/>
      <c r="M25" s="16"/>
      <c r="O25" s="17"/>
      <c r="P25" s="17"/>
      <c r="Q25" s="17"/>
      <c r="R25" s="17"/>
      <c r="S25" s="17"/>
      <c r="U25" s="17"/>
      <c r="V25" s="17"/>
      <c r="W25" s="17"/>
      <c r="X25" s="17"/>
      <c r="Y25" s="17"/>
      <c r="Z25" s="18"/>
    </row>
    <row r="26" spans="2:26">
      <c r="B26" s="13"/>
      <c r="C26" s="33"/>
      <c r="D26" s="14"/>
      <c r="E26" s="15"/>
      <c r="F26" s="14"/>
      <c r="G26" s="16"/>
      <c r="H26" s="14"/>
      <c r="I26" s="16"/>
      <c r="J26" s="14"/>
      <c r="K26" s="16"/>
      <c r="L26" s="14"/>
      <c r="M26" s="16"/>
      <c r="O26" s="17"/>
      <c r="P26" s="17"/>
      <c r="Q26" s="17"/>
      <c r="R26" s="17"/>
      <c r="S26" s="17"/>
      <c r="U26" s="17"/>
      <c r="V26" s="17"/>
      <c r="W26" s="17"/>
      <c r="X26" s="17"/>
      <c r="Y26" s="17"/>
      <c r="Z26" s="18"/>
    </row>
    <row r="27" spans="2:26">
      <c r="B27" s="13"/>
      <c r="C27" s="33"/>
      <c r="D27" s="14"/>
      <c r="E27" s="15"/>
      <c r="F27" s="14"/>
      <c r="G27" s="16"/>
      <c r="H27" s="14"/>
      <c r="I27" s="16"/>
      <c r="J27" s="14"/>
      <c r="K27" s="16"/>
      <c r="L27" s="14"/>
      <c r="M27" s="16"/>
      <c r="O27" s="17"/>
      <c r="P27" s="17"/>
      <c r="Q27" s="17"/>
      <c r="R27" s="17"/>
      <c r="S27" s="17"/>
      <c r="U27" s="17"/>
      <c r="V27" s="17"/>
      <c r="W27" s="17"/>
      <c r="X27" s="17"/>
      <c r="Y27" s="17"/>
      <c r="Z27" s="18"/>
    </row>
    <row r="28" spans="2:26">
      <c r="B28" s="13"/>
      <c r="C28" s="33"/>
      <c r="D28" s="14"/>
      <c r="E28" s="15"/>
      <c r="F28" s="14"/>
      <c r="G28" s="16"/>
      <c r="H28" s="14"/>
      <c r="I28" s="16"/>
      <c r="J28" s="14"/>
      <c r="K28" s="16"/>
      <c r="L28" s="14"/>
      <c r="M28" s="16"/>
      <c r="O28" s="17"/>
      <c r="P28" s="17"/>
      <c r="Q28" s="17"/>
      <c r="R28" s="17"/>
      <c r="S28" s="17"/>
      <c r="U28" s="17"/>
      <c r="V28" s="17"/>
      <c r="W28" s="17"/>
      <c r="X28" s="17"/>
      <c r="Y28" s="17"/>
      <c r="Z28" s="18"/>
    </row>
    <row r="29" spans="2:26">
      <c r="B29" s="13"/>
      <c r="C29" s="33"/>
      <c r="D29" s="14"/>
      <c r="E29" s="15"/>
      <c r="F29" s="14"/>
      <c r="G29" s="16"/>
      <c r="H29" s="14"/>
      <c r="I29" s="16"/>
      <c r="J29" s="14"/>
      <c r="K29" s="16"/>
      <c r="L29" s="14"/>
      <c r="M29" s="16"/>
      <c r="O29" s="17"/>
      <c r="P29" s="17"/>
      <c r="Q29" s="17"/>
      <c r="R29" s="17"/>
      <c r="S29" s="17"/>
      <c r="U29" s="17"/>
      <c r="V29" s="17"/>
      <c r="W29" s="17"/>
      <c r="X29" s="17"/>
      <c r="Y29" s="17"/>
      <c r="Z29" s="18"/>
    </row>
    <row r="30" spans="2:26">
      <c r="B30" s="13"/>
      <c r="C30" s="33"/>
      <c r="D30" s="14"/>
      <c r="E30" s="15"/>
      <c r="F30" s="14"/>
      <c r="G30" s="16"/>
      <c r="H30" s="14"/>
      <c r="I30" s="16"/>
      <c r="J30" s="14"/>
      <c r="K30" s="16"/>
      <c r="L30" s="14"/>
      <c r="M30" s="16"/>
      <c r="O30" s="17"/>
      <c r="P30" s="17"/>
      <c r="Q30" s="17"/>
      <c r="R30" s="17"/>
      <c r="S30" s="17"/>
      <c r="U30" s="17"/>
      <c r="V30" s="17"/>
      <c r="W30" s="17"/>
      <c r="X30" s="17"/>
      <c r="Y30" s="17"/>
      <c r="Z30" s="18"/>
    </row>
    <row r="31" spans="2:26">
      <c r="B31" s="13"/>
      <c r="C31" s="33"/>
      <c r="D31" s="14"/>
      <c r="E31" s="15"/>
      <c r="F31" s="14"/>
      <c r="G31" s="16"/>
      <c r="H31" s="14"/>
      <c r="I31" s="16"/>
      <c r="J31" s="14"/>
      <c r="K31" s="16"/>
      <c r="L31" s="14"/>
      <c r="M31" s="16"/>
      <c r="O31" s="17"/>
      <c r="P31" s="17"/>
      <c r="Q31" s="17"/>
      <c r="R31" s="17"/>
      <c r="S31" s="17"/>
      <c r="U31" s="17"/>
      <c r="V31" s="17"/>
      <c r="W31" s="17"/>
      <c r="X31" s="17"/>
      <c r="Y31" s="17"/>
      <c r="Z31" s="18"/>
    </row>
    <row r="32" spans="2:26">
      <c r="B32" s="13"/>
      <c r="C32" s="33"/>
      <c r="D32" s="14"/>
      <c r="E32" s="15"/>
      <c r="F32" s="14"/>
      <c r="G32" s="16"/>
      <c r="H32" s="14"/>
      <c r="I32" s="16"/>
      <c r="J32" s="14"/>
      <c r="K32" s="16"/>
      <c r="L32" s="14"/>
      <c r="M32" s="16"/>
      <c r="O32" s="17"/>
      <c r="P32" s="17"/>
      <c r="Q32" s="17"/>
      <c r="R32" s="17"/>
      <c r="S32" s="17"/>
      <c r="U32" s="17"/>
      <c r="V32" s="17"/>
      <c r="W32" s="17"/>
      <c r="X32" s="17"/>
      <c r="Y32" s="17"/>
      <c r="Z32" s="18"/>
    </row>
    <row r="33" spans="2:26">
      <c r="B33" s="13"/>
      <c r="C33" s="33"/>
      <c r="D33" s="14"/>
      <c r="E33" s="15"/>
      <c r="F33" s="14"/>
      <c r="G33" s="16"/>
      <c r="H33" s="14"/>
      <c r="I33" s="16"/>
      <c r="J33" s="14"/>
      <c r="K33" s="16"/>
      <c r="L33" s="14"/>
      <c r="M33" s="16"/>
      <c r="O33" s="17"/>
      <c r="P33" s="17"/>
      <c r="Q33" s="17"/>
      <c r="R33" s="17"/>
      <c r="S33" s="17"/>
      <c r="U33" s="17"/>
      <c r="V33" s="17"/>
      <c r="W33" s="17"/>
      <c r="X33" s="17"/>
      <c r="Y33" s="17"/>
      <c r="Z33" s="18"/>
    </row>
    <row r="34" spans="2:26">
      <c r="B34" s="13"/>
      <c r="C34" s="33"/>
      <c r="D34" s="14"/>
      <c r="E34" s="15"/>
      <c r="F34" s="14"/>
      <c r="G34" s="16"/>
      <c r="H34" s="14"/>
      <c r="I34" s="16"/>
      <c r="J34" s="14"/>
      <c r="K34" s="16"/>
      <c r="L34" s="14"/>
      <c r="M34" s="16"/>
      <c r="O34" s="17"/>
      <c r="P34" s="17"/>
      <c r="Q34" s="17"/>
      <c r="R34" s="17"/>
      <c r="S34" s="17"/>
      <c r="U34" s="17"/>
      <c r="V34" s="17"/>
      <c r="W34" s="17"/>
      <c r="X34" s="17"/>
      <c r="Y34" s="17"/>
      <c r="Z34" s="18"/>
    </row>
    <row r="35" spans="2:26">
      <c r="B35" s="13"/>
      <c r="C35" s="33"/>
      <c r="D35" s="14"/>
      <c r="E35" s="15"/>
      <c r="F35" s="14"/>
      <c r="G35" s="16"/>
      <c r="H35" s="14"/>
      <c r="I35" s="16"/>
      <c r="J35" s="14"/>
      <c r="K35" s="16"/>
      <c r="L35" s="14"/>
      <c r="M35" s="16"/>
      <c r="O35" s="17"/>
      <c r="P35" s="17"/>
      <c r="Q35" s="17"/>
      <c r="R35" s="17"/>
      <c r="S35" s="17"/>
      <c r="U35" s="17"/>
      <c r="V35" s="17"/>
      <c r="W35" s="17"/>
      <c r="X35" s="17"/>
      <c r="Y35" s="17"/>
      <c r="Z35" s="18"/>
    </row>
    <row r="36" spans="2:26">
      <c r="B36" s="13"/>
      <c r="C36" s="33"/>
      <c r="D36" s="14"/>
      <c r="E36" s="15"/>
      <c r="F36" s="14"/>
      <c r="G36" s="16"/>
      <c r="H36" s="14"/>
      <c r="I36" s="16"/>
      <c r="J36" s="14"/>
      <c r="K36" s="16"/>
      <c r="L36" s="14"/>
      <c r="M36" s="16"/>
      <c r="O36" s="17"/>
      <c r="P36" s="17"/>
      <c r="Q36" s="17"/>
      <c r="R36" s="17"/>
      <c r="S36" s="17"/>
      <c r="U36" s="17"/>
      <c r="V36" s="17"/>
      <c r="W36" s="17"/>
      <c r="X36" s="17"/>
      <c r="Y36" s="17"/>
      <c r="Z36" s="18"/>
    </row>
    <row r="37" spans="2:26">
      <c r="B37" s="13"/>
      <c r="C37" s="33"/>
      <c r="D37" s="14"/>
      <c r="E37" s="15"/>
      <c r="F37" s="14"/>
      <c r="G37" s="16"/>
      <c r="H37" s="14"/>
      <c r="I37" s="16"/>
      <c r="J37" s="14"/>
      <c r="K37" s="16"/>
      <c r="L37" s="14"/>
      <c r="M37" s="16"/>
      <c r="O37" s="17"/>
      <c r="P37" s="17"/>
      <c r="Q37" s="17"/>
      <c r="R37" s="17"/>
      <c r="S37" s="17"/>
      <c r="U37" s="17"/>
      <c r="V37" s="17"/>
      <c r="W37" s="17"/>
      <c r="X37" s="17"/>
      <c r="Y37" s="17"/>
      <c r="Z37" s="18"/>
    </row>
    <row r="38" spans="2:26">
      <c r="B38" s="13"/>
      <c r="C38" s="33"/>
      <c r="D38" s="14"/>
      <c r="E38" s="15"/>
      <c r="F38" s="14"/>
      <c r="G38" s="16"/>
      <c r="H38" s="14"/>
      <c r="I38" s="16"/>
      <c r="J38" s="14"/>
      <c r="K38" s="16"/>
      <c r="L38" s="14"/>
      <c r="M38" s="16"/>
      <c r="O38" s="17"/>
      <c r="P38" s="17"/>
      <c r="Q38" s="17"/>
      <c r="R38" s="17"/>
      <c r="S38" s="17"/>
      <c r="U38" s="17"/>
      <c r="V38" s="17"/>
      <c r="W38" s="17"/>
      <c r="X38" s="17"/>
      <c r="Y38" s="17"/>
      <c r="Z38" s="18"/>
    </row>
    <row r="39" spans="2:26">
      <c r="B39" s="13"/>
      <c r="C39" s="33"/>
      <c r="D39" s="14"/>
      <c r="E39" s="15"/>
      <c r="F39" s="14"/>
      <c r="G39" s="16"/>
      <c r="H39" s="14"/>
      <c r="I39" s="16"/>
      <c r="J39" s="14"/>
      <c r="K39" s="16"/>
      <c r="L39" s="14"/>
      <c r="M39" s="16"/>
      <c r="O39" s="17"/>
      <c r="P39" s="17"/>
      <c r="Q39" s="17"/>
      <c r="R39" s="17"/>
      <c r="S39" s="17"/>
      <c r="U39" s="17"/>
      <c r="V39" s="17"/>
      <c r="W39" s="17"/>
      <c r="X39" s="17"/>
      <c r="Y39" s="17"/>
      <c r="Z39" s="18"/>
    </row>
    <row r="40" spans="2:26">
      <c r="B40" s="13"/>
      <c r="C40" s="33"/>
      <c r="D40" s="14"/>
      <c r="E40" s="15"/>
      <c r="F40" s="14"/>
      <c r="G40" s="16"/>
      <c r="H40" s="14"/>
      <c r="I40" s="16"/>
      <c r="J40" s="14"/>
      <c r="K40" s="16"/>
      <c r="L40" s="14"/>
      <c r="M40" s="16"/>
      <c r="O40" s="17"/>
      <c r="P40" s="17"/>
      <c r="Q40" s="17"/>
      <c r="R40" s="17"/>
      <c r="S40" s="17"/>
      <c r="U40" s="17"/>
      <c r="V40" s="17"/>
      <c r="W40" s="17"/>
      <c r="X40" s="17"/>
      <c r="Y40" s="17"/>
      <c r="Z40" s="18"/>
    </row>
    <row r="41" spans="2:26">
      <c r="B41" s="19"/>
      <c r="C41" s="20"/>
      <c r="D41" s="21"/>
      <c r="E41" s="22"/>
      <c r="F41" s="21"/>
      <c r="G41" s="23"/>
      <c r="H41" s="21"/>
      <c r="I41" s="23"/>
      <c r="J41" s="21"/>
      <c r="K41" s="23"/>
      <c r="L41" s="21"/>
      <c r="M41" s="23"/>
    </row>
    <row r="42" spans="2:26" hidden="1">
      <c r="B42" s="34" t="s">
        <v>19</v>
      </c>
      <c r="C42" s="34"/>
      <c r="D42" s="24">
        <f>SUM(D5:D40)</f>
        <v>0</v>
      </c>
      <c r="E42" s="25"/>
      <c r="F42" s="24">
        <f>SUM(F5:F40)</f>
        <v>0</v>
      </c>
      <c r="G42" s="26"/>
      <c r="H42" s="24">
        <f>SUM(H5:H40)</f>
        <v>0</v>
      </c>
      <c r="I42" s="26"/>
      <c r="J42" s="24">
        <f>SUM(J5:J40)</f>
        <v>0</v>
      </c>
      <c r="K42" s="26"/>
      <c r="L42" s="24">
        <f>SUM(L5:L40)</f>
        <v>0</v>
      </c>
      <c r="M42" s="26"/>
    </row>
    <row r="43" spans="2:26" hidden="1">
      <c r="B43" s="34" t="s">
        <v>20</v>
      </c>
      <c r="C43" s="34"/>
      <c r="D43" s="27" t="e">
        <f>AVERAGE(D5:D40)</f>
        <v>#DIV/0!</v>
      </c>
      <c r="E43" s="15"/>
      <c r="F43" s="27" t="e">
        <f t="shared" ref="F43:M43" si="0">AVERAGE(F5:F40)</f>
        <v>#DIV/0!</v>
      </c>
      <c r="G43" s="28" t="e">
        <f t="shared" si="0"/>
        <v>#DIV/0!</v>
      </c>
      <c r="H43" s="27" t="e">
        <f t="shared" si="0"/>
        <v>#DIV/0!</v>
      </c>
      <c r="I43" s="28" t="e">
        <f t="shared" si="0"/>
        <v>#DIV/0!</v>
      </c>
      <c r="J43" s="27" t="e">
        <f t="shared" si="0"/>
        <v>#DIV/0!</v>
      </c>
      <c r="K43" s="28" t="e">
        <f t="shared" si="0"/>
        <v>#DIV/0!</v>
      </c>
      <c r="L43" s="27" t="e">
        <f t="shared" si="0"/>
        <v>#DIV/0!</v>
      </c>
      <c r="M43" s="28" t="e">
        <f t="shared" si="0"/>
        <v>#DIV/0!</v>
      </c>
    </row>
    <row r="44" spans="2:26" hidden="1">
      <c r="B44" s="34" t="s">
        <v>21</v>
      </c>
      <c r="C44" s="34"/>
      <c r="D44" s="14" t="e">
        <f>STDEV(D5:D40)</f>
        <v>#DIV/0!</v>
      </c>
      <c r="E44" s="15"/>
      <c r="F44" s="14" t="e">
        <f>STDEV(F5:F40)</f>
        <v>#DIV/0!</v>
      </c>
      <c r="G44" s="29"/>
      <c r="H44" s="14" t="e">
        <f>STDEV(H5:H40)</f>
        <v>#DIV/0!</v>
      </c>
      <c r="I44" s="29"/>
      <c r="J44" s="14" t="e">
        <f>STDEV(J5:J40)</f>
        <v>#DIV/0!</v>
      </c>
      <c r="K44" s="29"/>
      <c r="L44" s="14" t="e">
        <f>STDEV(L5:L40)</f>
        <v>#DIV/0!</v>
      </c>
      <c r="M44" s="29"/>
    </row>
    <row r="45" spans="2:26" hidden="1">
      <c r="B45" s="34" t="s">
        <v>22</v>
      </c>
      <c r="C45" s="34"/>
      <c r="D45" s="14" t="e">
        <f>D44/(SQRT(COUNTA(D5:D40)))</f>
        <v>#DIV/0!</v>
      </c>
      <c r="E45" s="15"/>
      <c r="F45" s="14" t="e">
        <f>F44/(SQRT(COUNTA(F5:F40)))</f>
        <v>#DIV/0!</v>
      </c>
      <c r="G45" s="30"/>
      <c r="H45" s="14" t="e">
        <f>H44/(SQRT(COUNTA(H5:H40)))</f>
        <v>#DIV/0!</v>
      </c>
      <c r="I45" s="30"/>
      <c r="J45" s="14" t="e">
        <f>J44/(SQRT(COUNTA(J5:J40)))</f>
        <v>#DIV/0!</v>
      </c>
      <c r="K45" s="30"/>
      <c r="L45" s="14" t="e">
        <f>L44/(SQRT(COUNTA(L5:L40)))</f>
        <v>#DIV/0!</v>
      </c>
      <c r="M45" s="30"/>
    </row>
    <row r="46" spans="2:26" hidden="1">
      <c r="B46" s="34" t="s">
        <v>23</v>
      </c>
      <c r="C46" s="34"/>
      <c r="D46" s="14" t="e">
        <f>D43+1.96*D45</f>
        <v>#DIV/0!</v>
      </c>
      <c r="E46" s="15"/>
      <c r="F46" s="14" t="e">
        <f>F43+1.96*F45</f>
        <v>#DIV/0!</v>
      </c>
      <c r="G46" s="30"/>
      <c r="H46" s="14" t="e">
        <f>H43+1.96*H45</f>
        <v>#DIV/0!</v>
      </c>
      <c r="I46" s="30"/>
      <c r="J46" s="14" t="e">
        <f>J43+1.96*J45</f>
        <v>#DIV/0!</v>
      </c>
      <c r="K46" s="30"/>
      <c r="L46" s="14" t="e">
        <f>L43+1.96*L45</f>
        <v>#DIV/0!</v>
      </c>
      <c r="M46" s="30"/>
    </row>
    <row r="47" spans="2:26">
      <c r="F47"/>
    </row>
    <row r="48" spans="2:26">
      <c r="F48"/>
    </row>
    <row r="49" spans="6:6">
      <c r="F49" s="31" t="s">
        <v>0</v>
      </c>
    </row>
  </sheetData>
  <mergeCells count="13">
    <mergeCell ref="U3:Z3"/>
    <mergeCell ref="B42:C42"/>
    <mergeCell ref="B43:C43"/>
    <mergeCell ref="B3:C4"/>
    <mergeCell ref="E3:E4"/>
    <mergeCell ref="F3:G3"/>
    <mergeCell ref="H3:I3"/>
    <mergeCell ref="J3:K3"/>
    <mergeCell ref="B44:C44"/>
    <mergeCell ref="B45:C45"/>
    <mergeCell ref="B46:C46"/>
    <mergeCell ref="L3:M3"/>
    <mergeCell ref="O3:S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Historico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user</cp:lastModifiedBy>
  <cp:revision>1</cp:revision>
  <dcterms:created xsi:type="dcterms:W3CDTF">2014-09-22T14:13:56Z</dcterms:created>
  <dcterms:modified xsi:type="dcterms:W3CDTF">2019-01-10T10:48:19Z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